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7\Demos-7\"/>
    </mc:Choice>
  </mc:AlternateContent>
  <bookViews>
    <workbookView xWindow="0" yWindow="0" windowWidth="19200" windowHeight="11790" firstSheet="1" activeTab="4"/>
  </bookViews>
  <sheets>
    <sheet name="MOD" sheetId="1" r:id="rId1"/>
    <sheet name="MOD-ENT_Cas1" sheetId="2" r:id="rId2"/>
    <sheet name="MOD_Cas2-base" sheetId="3" r:id="rId3"/>
    <sheet name="MOD_Cas2 (2)" sheetId="7" r:id="rId4"/>
    <sheet name="MOD_Cas3" sheetId="4" r:id="rId5"/>
    <sheet name="ENT" sheetId="5" r:id="rId6"/>
    <sheet name="ENT-Finale" sheetId="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7" l="1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  <c r="D20" i="1" l="1"/>
  <c r="D19" i="1"/>
  <c r="D18" i="1"/>
  <c r="D17" i="1"/>
  <c r="D16" i="1"/>
  <c r="D15" i="1"/>
  <c r="D14" i="1"/>
  <c r="D13" i="1"/>
  <c r="D12" i="1"/>
  <c r="E13" i="6"/>
  <c r="E12" i="6"/>
  <c r="E11" i="6"/>
  <c r="E10" i="6"/>
  <c r="E9" i="6"/>
  <c r="E8" i="6"/>
  <c r="B3" i="6"/>
  <c r="D2" i="6"/>
  <c r="B2" i="6"/>
  <c r="B1" i="6"/>
  <c r="A24" i="3" l="1"/>
  <c r="A25" i="3"/>
  <c r="A4" i="4"/>
  <c r="A5" i="4"/>
  <c r="A6" i="4"/>
  <c r="A7" i="4"/>
  <c r="A9" i="4"/>
  <c r="A10" i="4"/>
  <c r="A11" i="4"/>
  <c r="A12" i="4"/>
  <c r="A14" i="4"/>
  <c r="A15" i="4"/>
  <c r="A16" i="4"/>
  <c r="A17" i="4"/>
  <c r="A19" i="4"/>
  <c r="A20" i="4"/>
  <c r="A21" i="4"/>
  <c r="A22" i="4"/>
  <c r="A24" i="4"/>
  <c r="A25" i="4"/>
  <c r="C4" i="4"/>
  <c r="C5" i="4"/>
  <c r="A13" i="4" s="1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3" i="4"/>
  <c r="A8" i="4" s="1"/>
  <c r="A23" i="4" l="1"/>
  <c r="A3" i="4"/>
  <c r="A18" i="4"/>
  <c r="E5" i="1" l="1"/>
  <c r="E7" i="1" s="1"/>
  <c r="E8" i="1" s="1"/>
  <c r="E6" i="1" l="1"/>
  <c r="E3" i="1"/>
</calcChain>
</file>

<file path=xl/sharedStrings.xml><?xml version="1.0" encoding="utf-8"?>
<sst xmlns="http://schemas.openxmlformats.org/spreadsheetml/2006/main" count="115" uniqueCount="63">
  <si>
    <t>Nombre -&gt;</t>
  </si>
  <si>
    <t>&lt;-Diviseur</t>
  </si>
  <si>
    <t>Résultat-&gt;</t>
  </si>
  <si>
    <t>=MOD(D1;E1)</t>
  </si>
  <si>
    <t>Nb entier X Diviseur-&gt;</t>
  </si>
  <si>
    <t>Nombre de la division "normale" -&gt;</t>
  </si>
  <si>
    <t>Nb Entier-&gt;</t>
  </si>
  <si>
    <t>Différence manquante pour atteindre le Nombre-&gt;</t>
  </si>
  <si>
    <t>&lt;-=F1*ENT(E5)</t>
  </si>
  <si>
    <t>&lt;-=E1-E7</t>
  </si>
  <si>
    <t>&lt;-=E1/F1</t>
  </si>
  <si>
    <t>&lt;-=ENT(E5))</t>
  </si>
  <si>
    <t>Nombre de pièces</t>
  </si>
  <si>
    <t>Contenant de pièces</t>
  </si>
  <si>
    <t>Nb de pîèces restant</t>
  </si>
  <si>
    <t>Nb de contenants</t>
  </si>
  <si>
    <t>Louis Labrecque</t>
  </si>
  <si>
    <t>Marie Beaudoin</t>
  </si>
  <si>
    <t>Pauline Larouche</t>
  </si>
  <si>
    <t>Serge Pelletier</t>
  </si>
  <si>
    <t>Valérie Boilard</t>
  </si>
  <si>
    <t>Aline Ruel</t>
  </si>
  <si>
    <t>Bruno Barry</t>
  </si>
  <si>
    <t>Christopher Dubé</t>
  </si>
  <si>
    <t>Cyndia Brazeau</t>
  </si>
  <si>
    <t>Francine Marcotte</t>
  </si>
  <si>
    <t>Francis Côté</t>
  </si>
  <si>
    <t>Jeannot Gagnon</t>
  </si>
  <si>
    <t>Jean-Philippe Trudel</t>
  </si>
  <si>
    <t>Jessica Talbot</t>
  </si>
  <si>
    <t>Jo-Anna Alarie</t>
  </si>
  <si>
    <t>Louisel Perreault</t>
  </si>
  <si>
    <t>Manuel Cossette</t>
  </si>
  <si>
    <t>Marie-Andrée Perron</t>
  </si>
  <si>
    <t>Marie-France Proulx</t>
  </si>
  <si>
    <t>Marie-Pier Trudeau</t>
  </si>
  <si>
    <t>Marilyn Caron</t>
  </si>
  <si>
    <t>Michel Fillion</t>
  </si>
  <si>
    <t>Mike Gosselin</t>
  </si>
  <si>
    <t>Noms des éléves</t>
  </si>
  <si>
    <t>Classe</t>
  </si>
  <si>
    <t xml:space="preserve">Nombre d'élèves par classe : </t>
  </si>
  <si>
    <t>=MOD(A2;B2)</t>
  </si>
  <si>
    <t>=ENT(A2/B2)</t>
  </si>
  <si>
    <t>en A3-&gt;</t>
  </si>
  <si>
    <t>=SI(MOD(LIGNE()-2;$C$1)=1;"Nouvelle Classe ";"")</t>
  </si>
  <si>
    <t>En A3 -&gt;</t>
  </si>
  <si>
    <t>=SI(MOD(LIGNE()-2;$C$1)=1;"Nouvelle Classe " &amp; NB.SI($C$3:C3;"=0")+1;"")</t>
  </si>
  <si>
    <t>=A1-ENT(A1)</t>
  </si>
  <si>
    <t>=ENT(A2/60)</t>
  </si>
  <si>
    <t>=MOD(A2;60)</t>
  </si>
  <si>
    <t>=A3-ENT(A3)</t>
  </si>
  <si>
    <t>=MOD(3;2)</t>
  </si>
  <si>
    <t>=MOD(20;6)</t>
  </si>
  <si>
    <t>=MOD(200;15)</t>
  </si>
  <si>
    <t>=MOD(-20;6)</t>
  </si>
  <si>
    <t>=MOD(20;-6)</t>
  </si>
  <si>
    <t>=MOD(-20;-6)</t>
  </si>
  <si>
    <t>=MOD(10;6)</t>
  </si>
  <si>
    <t>=MOD(10;3,5)</t>
  </si>
  <si>
    <t>=MOD(10;-3,5)</t>
  </si>
  <si>
    <t>=MOD(LIGNE()-2;$C$1)</t>
  </si>
  <si>
    <t>En C3-&gt;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</si>
</sst>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0" fillId="0" borderId="0" xfId="0" quotePrefix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quotePrefix="1" applyAlignment="1">
      <alignment horizontal="lef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" xfId="0" applyFont="1" applyBorder="1"/>
    <xf numFmtId="0" fontId="0" fillId="0" borderId="5" xfId="0" applyBorder="1"/>
    <xf numFmtId="0" fontId="4" fillId="0" borderId="5" xfId="0" applyFont="1" applyBorder="1"/>
    <xf numFmtId="0" fontId="5" fillId="0" borderId="2" xfId="0" applyFont="1" applyBorder="1" applyAlignment="1">
      <alignment horizontal="center"/>
    </xf>
    <xf numFmtId="0" fontId="3" fillId="0" borderId="0" xfId="0" applyFont="1"/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20"/>
  <sheetViews>
    <sheetView workbookViewId="0">
      <selection activeCell="G23" sqref="G23"/>
    </sheetView>
  </sheetViews>
  <sheetFormatPr baseColWidth="10" defaultRowHeight="15" x14ac:dyDescent="0.25"/>
  <cols>
    <col min="5" max="5" width="13.7109375" customWidth="1"/>
    <col min="6" max="6" width="12.85546875" customWidth="1"/>
  </cols>
  <sheetData>
    <row r="1" spans="4:7" x14ac:dyDescent="0.25">
      <c r="D1" s="1" t="s">
        <v>0</v>
      </c>
      <c r="E1" s="5">
        <v>20</v>
      </c>
      <c r="F1" s="5">
        <v>6</v>
      </c>
      <c r="G1" s="2" t="s">
        <v>1</v>
      </c>
    </row>
    <row r="2" spans="4:7" x14ac:dyDescent="0.25">
      <c r="D2" s="1"/>
    </row>
    <row r="3" spans="4:7" ht="15.75" x14ac:dyDescent="0.25">
      <c r="D3" s="1" t="s">
        <v>2</v>
      </c>
      <c r="E3" s="4">
        <f>MOD(E1,F1)</f>
        <v>2</v>
      </c>
      <c r="F3" s="2" t="s">
        <v>3</v>
      </c>
    </row>
    <row r="4" spans="4:7" x14ac:dyDescent="0.25">
      <c r="D4" s="1"/>
    </row>
    <row r="5" spans="4:7" x14ac:dyDescent="0.25">
      <c r="D5" s="1" t="s">
        <v>5</v>
      </c>
      <c r="E5" s="3">
        <f>E1/F1</f>
        <v>3.3333333333333335</v>
      </c>
      <c r="F5" s="6" t="s">
        <v>10</v>
      </c>
    </row>
    <row r="6" spans="4:7" x14ac:dyDescent="0.25">
      <c r="D6" s="1" t="s">
        <v>6</v>
      </c>
      <c r="E6" s="3">
        <f>INT(E5)</f>
        <v>3</v>
      </c>
      <c r="F6" s="2" t="s">
        <v>11</v>
      </c>
    </row>
    <row r="7" spans="4:7" x14ac:dyDescent="0.25">
      <c r="D7" s="1" t="s">
        <v>4</v>
      </c>
      <c r="E7" s="3">
        <f>F1*INT(E5)</f>
        <v>18</v>
      </c>
      <c r="F7" s="2" t="s">
        <v>8</v>
      </c>
    </row>
    <row r="8" spans="4:7" x14ac:dyDescent="0.25">
      <c r="D8" s="1" t="s">
        <v>7</v>
      </c>
      <c r="E8" s="3">
        <f>E1-E7</f>
        <v>2</v>
      </c>
      <c r="F8" s="2" t="s">
        <v>9</v>
      </c>
    </row>
    <row r="12" spans="4:7" x14ac:dyDescent="0.25">
      <c r="D12">
        <f>MOD(3,2)</f>
        <v>1</v>
      </c>
      <c r="E12" s="2" t="s">
        <v>52</v>
      </c>
    </row>
    <row r="13" spans="4:7" x14ac:dyDescent="0.25">
      <c r="D13">
        <f>MOD(20,6)</f>
        <v>2</v>
      </c>
      <c r="E13" s="2" t="s">
        <v>53</v>
      </c>
    </row>
    <row r="14" spans="4:7" x14ac:dyDescent="0.25">
      <c r="D14">
        <f>MOD(200,15)</f>
        <v>5</v>
      </c>
      <c r="E14" s="2" t="s">
        <v>54</v>
      </c>
    </row>
    <row r="15" spans="4:7" x14ac:dyDescent="0.25">
      <c r="D15">
        <f>MOD(-20,6)</f>
        <v>4</v>
      </c>
      <c r="E15" s="2" t="s">
        <v>55</v>
      </c>
    </row>
    <row r="16" spans="4:7" x14ac:dyDescent="0.25">
      <c r="D16">
        <f>MOD(20,-6)</f>
        <v>-4</v>
      </c>
      <c r="E16" s="2" t="s">
        <v>56</v>
      </c>
    </row>
    <row r="17" spans="4:5" x14ac:dyDescent="0.25">
      <c r="D17">
        <f>MOD(-20,-6)</f>
        <v>-2</v>
      </c>
      <c r="E17" s="2" t="s">
        <v>57</v>
      </c>
    </row>
    <row r="18" spans="4:5" x14ac:dyDescent="0.25">
      <c r="D18">
        <f>MOD(10,6)</f>
        <v>4</v>
      </c>
      <c r="E18" s="2" t="s">
        <v>58</v>
      </c>
    </row>
    <row r="19" spans="4:5" x14ac:dyDescent="0.25">
      <c r="D19">
        <f>MOD(10,3.5)</f>
        <v>3</v>
      </c>
      <c r="E19" s="2" t="s">
        <v>59</v>
      </c>
    </row>
    <row r="20" spans="4:5" x14ac:dyDescent="0.25">
      <c r="D20">
        <f>MOD(10,-3.5)</f>
        <v>-0.5</v>
      </c>
      <c r="E20" s="2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D3" sqref="D3"/>
    </sheetView>
  </sheetViews>
  <sheetFormatPr baseColWidth="10" defaultRowHeight="15" x14ac:dyDescent="0.25"/>
  <cols>
    <col min="1" max="4" width="20.7109375" customWidth="1"/>
  </cols>
  <sheetData>
    <row r="1" spans="1:4" ht="24.95" customHeight="1" x14ac:dyDescent="0.25">
      <c r="A1" s="8" t="s">
        <v>12</v>
      </c>
      <c r="B1" s="8" t="s">
        <v>13</v>
      </c>
      <c r="C1" s="8" t="s">
        <v>14</v>
      </c>
      <c r="D1" s="8" t="s">
        <v>15</v>
      </c>
    </row>
    <row r="2" spans="1:4" x14ac:dyDescent="0.25">
      <c r="A2" s="9">
        <v>7000</v>
      </c>
      <c r="B2" s="9">
        <v>30</v>
      </c>
      <c r="C2" s="9"/>
      <c r="D2" s="9"/>
    </row>
    <row r="3" spans="1:4" x14ac:dyDescent="0.25">
      <c r="C3" s="2" t="s">
        <v>42</v>
      </c>
      <c r="D3" s="2" t="s">
        <v>43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I25" sqref="I25"/>
    </sheetView>
  </sheetViews>
  <sheetFormatPr baseColWidth="10" defaultRowHeight="15" x14ac:dyDescent="0.25"/>
  <cols>
    <col min="1" max="1" width="21.85546875" customWidth="1"/>
    <col min="2" max="2" width="18.140625" bestFit="1" customWidth="1"/>
    <col min="3" max="3" width="5.140625" customWidth="1"/>
    <col min="4" max="4" width="10.28515625" customWidth="1"/>
  </cols>
  <sheetData>
    <row r="1" spans="1:8" ht="19.5" thickBot="1" x14ac:dyDescent="0.35">
      <c r="A1" s="18" t="s">
        <v>41</v>
      </c>
      <c r="B1" s="19"/>
      <c r="C1" s="16">
        <v>5</v>
      </c>
    </row>
    <row r="2" spans="1:8" ht="15.75" thickBot="1" x14ac:dyDescent="0.3">
      <c r="A2" s="11" t="s">
        <v>40</v>
      </c>
      <c r="B2" s="12" t="s">
        <v>39</v>
      </c>
      <c r="C2" s="10"/>
    </row>
    <row r="3" spans="1:8" x14ac:dyDescent="0.25">
      <c r="A3" s="14"/>
      <c r="B3" s="15" t="s">
        <v>16</v>
      </c>
      <c r="D3" s="1"/>
      <c r="E3" s="2"/>
    </row>
    <row r="4" spans="1:8" x14ac:dyDescent="0.25">
      <c r="A4" s="14"/>
      <c r="B4" s="13" t="s">
        <v>17</v>
      </c>
    </row>
    <row r="5" spans="1:8" x14ac:dyDescent="0.25">
      <c r="A5" s="14"/>
      <c r="B5" s="13" t="s">
        <v>18</v>
      </c>
    </row>
    <row r="6" spans="1:8" x14ac:dyDescent="0.25">
      <c r="A6" s="14"/>
      <c r="B6" s="13" t="s">
        <v>19</v>
      </c>
    </row>
    <row r="7" spans="1:8" x14ac:dyDescent="0.25">
      <c r="A7" s="14"/>
      <c r="B7" s="13" t="s">
        <v>20</v>
      </c>
    </row>
    <row r="8" spans="1:8" x14ac:dyDescent="0.25">
      <c r="A8" s="14"/>
      <c r="B8" s="13" t="s">
        <v>21</v>
      </c>
    </row>
    <row r="9" spans="1:8" x14ac:dyDescent="0.25">
      <c r="A9" s="14"/>
      <c r="B9" s="13" t="s">
        <v>22</v>
      </c>
    </row>
    <row r="10" spans="1:8" x14ac:dyDescent="0.25">
      <c r="A10" s="14"/>
      <c r="B10" s="13" t="s">
        <v>23</v>
      </c>
    </row>
    <row r="11" spans="1:8" x14ac:dyDescent="0.25">
      <c r="A11" s="14"/>
      <c r="B11" s="13" t="s">
        <v>24</v>
      </c>
    </row>
    <row r="12" spans="1:8" x14ac:dyDescent="0.25">
      <c r="A12" s="14"/>
      <c r="B12" s="13" t="s">
        <v>25</v>
      </c>
    </row>
    <row r="13" spans="1:8" x14ac:dyDescent="0.25">
      <c r="A13" s="14"/>
      <c r="B13" s="13" t="s">
        <v>26</v>
      </c>
    </row>
    <row r="14" spans="1:8" x14ac:dyDescent="0.25">
      <c r="A14" s="14"/>
      <c r="B14" s="13" t="s">
        <v>27</v>
      </c>
    </row>
    <row r="15" spans="1:8" x14ac:dyDescent="0.25">
      <c r="A15" s="14"/>
      <c r="B15" s="13" t="s">
        <v>28</v>
      </c>
      <c r="H15" s="7"/>
    </row>
    <row r="16" spans="1:8" x14ac:dyDescent="0.25">
      <c r="A16" s="14"/>
      <c r="B16" s="13" t="s">
        <v>29</v>
      </c>
    </row>
    <row r="17" spans="1:2" x14ac:dyDescent="0.25">
      <c r="A17" s="14"/>
      <c r="B17" s="13" t="s">
        <v>30</v>
      </c>
    </row>
    <row r="18" spans="1:2" x14ac:dyDescent="0.25">
      <c r="A18" s="14"/>
      <c r="B18" s="13" t="s">
        <v>31</v>
      </c>
    </row>
    <row r="19" spans="1:2" x14ac:dyDescent="0.25">
      <c r="A19" s="14"/>
      <c r="B19" s="13" t="s">
        <v>32</v>
      </c>
    </row>
    <row r="20" spans="1:2" x14ac:dyDescent="0.25">
      <c r="A20" s="14"/>
      <c r="B20" s="13" t="s">
        <v>33</v>
      </c>
    </row>
    <row r="21" spans="1:2" x14ac:dyDescent="0.25">
      <c r="A21" s="14"/>
      <c r="B21" s="13" t="s">
        <v>34</v>
      </c>
    </row>
    <row r="22" spans="1:2" x14ac:dyDescent="0.25">
      <c r="A22" s="14"/>
      <c r="B22" s="13" t="s">
        <v>35</v>
      </c>
    </row>
    <row r="23" spans="1:2" x14ac:dyDescent="0.25">
      <c r="A23" s="14"/>
      <c r="B23" s="13" t="s">
        <v>36</v>
      </c>
    </row>
    <row r="24" spans="1:2" x14ac:dyDescent="0.25">
      <c r="A24" s="14" t="str">
        <f t="shared" ref="A3:A25" si="0">IF(MOD(ROW()-2,$C$1)=1,"Nouvelle Classe ","")</f>
        <v/>
      </c>
      <c r="B24" s="13" t="s">
        <v>37</v>
      </c>
    </row>
    <row r="25" spans="1:2" x14ac:dyDescent="0.25">
      <c r="A25" s="14" t="str">
        <f t="shared" si="0"/>
        <v/>
      </c>
      <c r="B25" s="13" t="s">
        <v>38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B34" sqref="B34"/>
    </sheetView>
  </sheetViews>
  <sheetFormatPr baseColWidth="10" defaultRowHeight="15" x14ac:dyDescent="0.25"/>
  <cols>
    <col min="1" max="1" width="21.85546875" customWidth="1"/>
    <col min="2" max="2" width="18.140625" bestFit="1" customWidth="1"/>
    <col min="3" max="3" width="5.140625" customWidth="1"/>
    <col min="4" max="4" width="10.28515625" customWidth="1"/>
  </cols>
  <sheetData>
    <row r="1" spans="1:8" ht="19.5" thickBot="1" x14ac:dyDescent="0.35">
      <c r="A1" s="18" t="s">
        <v>41</v>
      </c>
      <c r="B1" s="19"/>
      <c r="C1" s="16">
        <v>5</v>
      </c>
    </row>
    <row r="2" spans="1:8" ht="15.75" thickBot="1" x14ac:dyDescent="0.3">
      <c r="A2" s="11" t="s">
        <v>40</v>
      </c>
      <c r="B2" s="12" t="s">
        <v>39</v>
      </c>
      <c r="C2" s="10"/>
    </row>
    <row r="3" spans="1:8" x14ac:dyDescent="0.25">
      <c r="A3" s="14" t="str">
        <f t="shared" ref="A3:A25" si="0">IF(MOD(ROW()-2,$C$1)=1,"Nouvelle Classe ","")</f>
        <v xml:space="preserve">Nouvelle Classe </v>
      </c>
      <c r="B3" s="15" t="s">
        <v>16</v>
      </c>
      <c r="D3" s="1" t="s">
        <v>44</v>
      </c>
      <c r="E3" s="2" t="s">
        <v>45</v>
      </c>
    </row>
    <row r="4" spans="1:8" x14ac:dyDescent="0.25">
      <c r="A4" s="14" t="str">
        <f t="shared" si="0"/>
        <v/>
      </c>
      <c r="B4" s="13" t="s">
        <v>17</v>
      </c>
    </row>
    <row r="5" spans="1:8" x14ac:dyDescent="0.25">
      <c r="A5" s="14" t="str">
        <f t="shared" si="0"/>
        <v/>
      </c>
      <c r="B5" s="13" t="s">
        <v>18</v>
      </c>
    </row>
    <row r="6" spans="1:8" x14ac:dyDescent="0.25">
      <c r="A6" s="14" t="str">
        <f t="shared" si="0"/>
        <v/>
      </c>
      <c r="B6" s="13" t="s">
        <v>19</v>
      </c>
    </row>
    <row r="7" spans="1:8" x14ac:dyDescent="0.25">
      <c r="A7" s="14" t="str">
        <f t="shared" si="0"/>
        <v/>
      </c>
      <c r="B7" s="13" t="s">
        <v>20</v>
      </c>
    </row>
    <row r="8" spans="1:8" x14ac:dyDescent="0.25">
      <c r="A8" s="14" t="str">
        <f t="shared" si="0"/>
        <v xml:space="preserve">Nouvelle Classe </v>
      </c>
      <c r="B8" s="13" t="s">
        <v>21</v>
      </c>
    </row>
    <row r="9" spans="1:8" x14ac:dyDescent="0.25">
      <c r="A9" s="14" t="str">
        <f t="shared" si="0"/>
        <v/>
      </c>
      <c r="B9" s="13" t="s">
        <v>22</v>
      </c>
    </row>
    <row r="10" spans="1:8" x14ac:dyDescent="0.25">
      <c r="A10" s="14" t="str">
        <f t="shared" si="0"/>
        <v/>
      </c>
      <c r="B10" s="13" t="s">
        <v>23</v>
      </c>
    </row>
    <row r="11" spans="1:8" x14ac:dyDescent="0.25">
      <c r="A11" s="14" t="str">
        <f t="shared" si="0"/>
        <v/>
      </c>
      <c r="B11" s="13" t="s">
        <v>24</v>
      </c>
    </row>
    <row r="12" spans="1:8" x14ac:dyDescent="0.25">
      <c r="A12" s="14" t="str">
        <f t="shared" si="0"/>
        <v/>
      </c>
      <c r="B12" s="13" t="s">
        <v>25</v>
      </c>
    </row>
    <row r="13" spans="1:8" x14ac:dyDescent="0.25">
      <c r="A13" s="14" t="str">
        <f t="shared" si="0"/>
        <v xml:space="preserve">Nouvelle Classe </v>
      </c>
      <c r="B13" s="13" t="s">
        <v>26</v>
      </c>
    </row>
    <row r="14" spans="1:8" x14ac:dyDescent="0.25">
      <c r="A14" s="14" t="str">
        <f t="shared" si="0"/>
        <v/>
      </c>
      <c r="B14" s="13" t="s">
        <v>27</v>
      </c>
    </row>
    <row r="15" spans="1:8" x14ac:dyDescent="0.25">
      <c r="A15" s="14" t="str">
        <f t="shared" si="0"/>
        <v/>
      </c>
      <c r="B15" s="13" t="s">
        <v>28</v>
      </c>
      <c r="H15" s="7"/>
    </row>
    <row r="16" spans="1:8" x14ac:dyDescent="0.25">
      <c r="A16" s="14" t="str">
        <f t="shared" si="0"/>
        <v/>
      </c>
      <c r="B16" s="13" t="s">
        <v>29</v>
      </c>
    </row>
    <row r="17" spans="1:2" x14ac:dyDescent="0.25">
      <c r="A17" s="14" t="str">
        <f t="shared" si="0"/>
        <v/>
      </c>
      <c r="B17" s="13" t="s">
        <v>30</v>
      </c>
    </row>
    <row r="18" spans="1:2" x14ac:dyDescent="0.25">
      <c r="A18" s="14" t="str">
        <f t="shared" si="0"/>
        <v xml:space="preserve">Nouvelle Classe </v>
      </c>
      <c r="B18" s="13" t="s">
        <v>31</v>
      </c>
    </row>
    <row r="19" spans="1:2" x14ac:dyDescent="0.25">
      <c r="A19" s="14" t="str">
        <f t="shared" si="0"/>
        <v/>
      </c>
      <c r="B19" s="13" t="s">
        <v>32</v>
      </c>
    </row>
    <row r="20" spans="1:2" x14ac:dyDescent="0.25">
      <c r="A20" s="14" t="str">
        <f t="shared" si="0"/>
        <v/>
      </c>
      <c r="B20" s="13" t="s">
        <v>33</v>
      </c>
    </row>
    <row r="21" spans="1:2" x14ac:dyDescent="0.25">
      <c r="A21" s="14" t="str">
        <f t="shared" si="0"/>
        <v/>
      </c>
      <c r="B21" s="13" t="s">
        <v>34</v>
      </c>
    </row>
    <row r="22" spans="1:2" x14ac:dyDescent="0.25">
      <c r="A22" s="14" t="str">
        <f t="shared" si="0"/>
        <v/>
      </c>
      <c r="B22" s="13" t="s">
        <v>35</v>
      </c>
    </row>
    <row r="23" spans="1:2" x14ac:dyDescent="0.25">
      <c r="A23" s="14" t="str">
        <f t="shared" si="0"/>
        <v xml:space="preserve">Nouvelle Classe </v>
      </c>
      <c r="B23" s="13" t="s">
        <v>36</v>
      </c>
    </row>
    <row r="24" spans="1:2" x14ac:dyDescent="0.25">
      <c r="A24" s="14" t="str">
        <f t="shared" si="0"/>
        <v/>
      </c>
      <c r="B24" s="13" t="s">
        <v>37</v>
      </c>
    </row>
    <row r="25" spans="1:2" x14ac:dyDescent="0.25">
      <c r="A25" s="14" t="str">
        <f t="shared" si="0"/>
        <v/>
      </c>
      <c r="B25" s="13" t="s">
        <v>38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H13" sqref="H13"/>
    </sheetView>
  </sheetViews>
  <sheetFormatPr baseColWidth="10" defaultRowHeight="15" x14ac:dyDescent="0.25"/>
  <cols>
    <col min="1" max="1" width="21.85546875" customWidth="1"/>
    <col min="2" max="2" width="18.140625" bestFit="1" customWidth="1"/>
    <col min="3" max="4" width="5.140625" customWidth="1"/>
    <col min="5" max="5" width="10.28515625" customWidth="1"/>
  </cols>
  <sheetData>
    <row r="1" spans="1:9" ht="19.5" thickBot="1" x14ac:dyDescent="0.35">
      <c r="A1" s="18" t="s">
        <v>41</v>
      </c>
      <c r="B1" s="19"/>
      <c r="C1" s="16">
        <v>5</v>
      </c>
    </row>
    <row r="2" spans="1:9" ht="15.75" thickBot="1" x14ac:dyDescent="0.3">
      <c r="A2" s="11" t="s">
        <v>40</v>
      </c>
      <c r="B2" s="12" t="s">
        <v>39</v>
      </c>
      <c r="D2" s="10"/>
    </row>
    <row r="3" spans="1:9" x14ac:dyDescent="0.25">
      <c r="A3" s="14" t="str">
        <f>IF(MOD(ROW()-2,$C$1)=1,"Nouvelle Classe " &amp; COUNTIF($C$3:C3,"=0")+1,"")</f>
        <v>Nouvelle Classe 1</v>
      </c>
      <c r="B3" s="15" t="s">
        <v>16</v>
      </c>
      <c r="C3" s="17">
        <f>MOD(ROW()-2,$C$1)</f>
        <v>1</v>
      </c>
      <c r="E3" s="1" t="s">
        <v>46</v>
      </c>
      <c r="F3" s="2" t="s">
        <v>47</v>
      </c>
    </row>
    <row r="4" spans="1:9" x14ac:dyDescent="0.25">
      <c r="A4" s="14" t="str">
        <f>IF(MOD(ROW()-2,$C$1)=1,"Nouvelle Classe " &amp; COUNTIF($C$3:C4,"=0")+1,"")</f>
        <v/>
      </c>
      <c r="B4" s="13" t="s">
        <v>17</v>
      </c>
      <c r="C4" s="17">
        <f t="shared" ref="C4:C25" si="0">MOD(ROW()-2,$C$1)</f>
        <v>2</v>
      </c>
      <c r="E4" s="1" t="s">
        <v>62</v>
      </c>
      <c r="F4" s="2" t="s">
        <v>61</v>
      </c>
    </row>
    <row r="5" spans="1:9" x14ac:dyDescent="0.25">
      <c r="A5" s="14" t="str">
        <f>IF(MOD(ROW()-2,$C$1)=1,"Nouvelle Classe " &amp; COUNTIF($C$3:C5,"=0")+1,"")</f>
        <v/>
      </c>
      <c r="B5" s="13" t="s">
        <v>18</v>
      </c>
      <c r="C5" s="17">
        <f t="shared" si="0"/>
        <v>3</v>
      </c>
    </row>
    <row r="6" spans="1:9" x14ac:dyDescent="0.25">
      <c r="A6" s="14" t="str">
        <f>IF(MOD(ROW()-2,$C$1)=1,"Nouvelle Classe " &amp; COUNTIF($C$3:C6,"=0")+1,"")</f>
        <v/>
      </c>
      <c r="B6" s="13" t="s">
        <v>19</v>
      </c>
      <c r="C6" s="17">
        <f t="shared" si="0"/>
        <v>4</v>
      </c>
    </row>
    <row r="7" spans="1:9" x14ac:dyDescent="0.25">
      <c r="A7" s="14" t="str">
        <f>IF(MOD(ROW()-2,$C$1)=1,"Nouvelle Classe " &amp; COUNTIF($C$3:C7,"=0")+1,"")</f>
        <v/>
      </c>
      <c r="B7" s="13" t="s">
        <v>20</v>
      </c>
      <c r="C7" s="17">
        <f t="shared" si="0"/>
        <v>0</v>
      </c>
    </row>
    <row r="8" spans="1:9" x14ac:dyDescent="0.25">
      <c r="A8" s="14" t="str">
        <f>IF(MOD(ROW()-2,$C$1)=1,"Nouvelle Classe " &amp; COUNTIF($C$3:C8,"=0")+1,"")</f>
        <v>Nouvelle Classe 2</v>
      </c>
      <c r="B8" s="13" t="s">
        <v>21</v>
      </c>
      <c r="C8" s="17">
        <f t="shared" si="0"/>
        <v>1</v>
      </c>
    </row>
    <row r="9" spans="1:9" x14ac:dyDescent="0.25">
      <c r="A9" s="14" t="str">
        <f>IF(MOD(ROW()-2,$C$1)=1,"Nouvelle Classe " &amp; COUNTIF($C$3:C9,"=0")+1,"")</f>
        <v/>
      </c>
      <c r="B9" s="13" t="s">
        <v>22</v>
      </c>
      <c r="C9" s="17">
        <f t="shared" si="0"/>
        <v>2</v>
      </c>
    </row>
    <row r="10" spans="1:9" x14ac:dyDescent="0.25">
      <c r="A10" s="14" t="str">
        <f>IF(MOD(ROW()-2,$C$1)=1,"Nouvelle Classe " &amp; COUNTIF($C$3:C10,"=0")+1,"")</f>
        <v/>
      </c>
      <c r="B10" s="13" t="s">
        <v>23</v>
      </c>
      <c r="C10" s="17">
        <f t="shared" si="0"/>
        <v>3</v>
      </c>
    </row>
    <row r="11" spans="1:9" x14ac:dyDescent="0.25">
      <c r="A11" s="14" t="str">
        <f>IF(MOD(ROW()-2,$C$1)=1,"Nouvelle Classe " &amp; COUNTIF($C$3:C11,"=0")+1,"")</f>
        <v/>
      </c>
      <c r="B11" s="13" t="s">
        <v>24</v>
      </c>
      <c r="C11" s="17">
        <f t="shared" si="0"/>
        <v>4</v>
      </c>
    </row>
    <row r="12" spans="1:9" x14ac:dyDescent="0.25">
      <c r="A12" s="14" t="str">
        <f>IF(MOD(ROW()-2,$C$1)=1,"Nouvelle Classe " &amp; COUNTIF($C$3:C12,"=0")+1,"")</f>
        <v/>
      </c>
      <c r="B12" s="13" t="s">
        <v>25</v>
      </c>
      <c r="C12" s="17">
        <f t="shared" si="0"/>
        <v>0</v>
      </c>
    </row>
    <row r="13" spans="1:9" x14ac:dyDescent="0.25">
      <c r="A13" s="14" t="str">
        <f>IF(MOD(ROW()-2,$C$1)=1,"Nouvelle Classe " &amp; COUNTIF($C$3:C13,"=0")+1,"")</f>
        <v>Nouvelle Classe 3</v>
      </c>
      <c r="B13" s="13" t="s">
        <v>26</v>
      </c>
      <c r="C13" s="17">
        <f t="shared" si="0"/>
        <v>1</v>
      </c>
    </row>
    <row r="14" spans="1:9" x14ac:dyDescent="0.25">
      <c r="A14" s="14" t="str">
        <f>IF(MOD(ROW()-2,$C$1)=1,"Nouvelle Classe " &amp; COUNTIF($C$3:C14,"=0")+1,"")</f>
        <v/>
      </c>
      <c r="B14" s="13" t="s">
        <v>27</v>
      </c>
      <c r="C14" s="17">
        <f t="shared" si="0"/>
        <v>2</v>
      </c>
    </row>
    <row r="15" spans="1:9" x14ac:dyDescent="0.25">
      <c r="A15" s="14" t="str">
        <f>IF(MOD(ROW()-2,$C$1)=1,"Nouvelle Classe " &amp; COUNTIF($C$3:C15,"=0")+1,"")</f>
        <v/>
      </c>
      <c r="B15" s="13" t="s">
        <v>28</v>
      </c>
      <c r="C15" s="17">
        <f t="shared" si="0"/>
        <v>3</v>
      </c>
      <c r="I15" s="7"/>
    </row>
    <row r="16" spans="1:9" x14ac:dyDescent="0.25">
      <c r="A16" s="14" t="str">
        <f>IF(MOD(ROW()-2,$C$1)=1,"Nouvelle Classe " &amp; COUNTIF($C$3:C16,"=0")+1,"")</f>
        <v/>
      </c>
      <c r="B16" s="13" t="s">
        <v>29</v>
      </c>
      <c r="C16" s="17">
        <f t="shared" si="0"/>
        <v>4</v>
      </c>
    </row>
    <row r="17" spans="1:3" x14ac:dyDescent="0.25">
      <c r="A17" s="14" t="str">
        <f>IF(MOD(ROW()-2,$C$1)=1,"Nouvelle Classe " &amp; COUNTIF($C$3:C17,"=0")+1,"")</f>
        <v/>
      </c>
      <c r="B17" s="13" t="s">
        <v>30</v>
      </c>
      <c r="C17" s="17">
        <f t="shared" si="0"/>
        <v>0</v>
      </c>
    </row>
    <row r="18" spans="1:3" x14ac:dyDescent="0.25">
      <c r="A18" s="14" t="str">
        <f>IF(MOD(ROW()-2,$C$1)=1,"Nouvelle Classe " &amp; COUNTIF($C$3:C18,"=0")+1,"")</f>
        <v>Nouvelle Classe 4</v>
      </c>
      <c r="B18" s="13" t="s">
        <v>31</v>
      </c>
      <c r="C18" s="17">
        <f t="shared" si="0"/>
        <v>1</v>
      </c>
    </row>
    <row r="19" spans="1:3" x14ac:dyDescent="0.25">
      <c r="A19" s="14" t="str">
        <f>IF(MOD(ROW()-2,$C$1)=1,"Nouvelle Classe " &amp; COUNTIF($C$3:C19,"=0")+1,"")</f>
        <v/>
      </c>
      <c r="B19" s="13" t="s">
        <v>32</v>
      </c>
      <c r="C19" s="17">
        <f t="shared" si="0"/>
        <v>2</v>
      </c>
    </row>
    <row r="20" spans="1:3" x14ac:dyDescent="0.25">
      <c r="A20" s="14" t="str">
        <f>IF(MOD(ROW()-2,$C$1)=1,"Nouvelle Classe " &amp; COUNTIF($C$3:C20,"=0")+1,"")</f>
        <v/>
      </c>
      <c r="B20" s="13" t="s">
        <v>33</v>
      </c>
      <c r="C20" s="17">
        <f t="shared" si="0"/>
        <v>3</v>
      </c>
    </row>
    <row r="21" spans="1:3" x14ac:dyDescent="0.25">
      <c r="A21" s="14" t="str">
        <f>IF(MOD(ROW()-2,$C$1)=1,"Nouvelle Classe " &amp; COUNTIF($C$3:C21,"=0")+1,"")</f>
        <v/>
      </c>
      <c r="B21" s="13" t="s">
        <v>34</v>
      </c>
      <c r="C21" s="17">
        <f t="shared" si="0"/>
        <v>4</v>
      </c>
    </row>
    <row r="22" spans="1:3" x14ac:dyDescent="0.25">
      <c r="A22" s="14" t="str">
        <f>IF(MOD(ROW()-2,$C$1)=1,"Nouvelle Classe " &amp; COUNTIF($C$3:C22,"=0")+1,"")</f>
        <v/>
      </c>
      <c r="B22" s="13" t="s">
        <v>35</v>
      </c>
      <c r="C22" s="17">
        <f t="shared" si="0"/>
        <v>0</v>
      </c>
    </row>
    <row r="23" spans="1:3" x14ac:dyDescent="0.25">
      <c r="A23" s="14" t="str">
        <f>IF(MOD(ROW()-2,$C$1)=1,"Nouvelle Classe " &amp; COUNTIF($C$3:C23,"=0")+1,"")</f>
        <v>Nouvelle Classe 5</v>
      </c>
      <c r="B23" s="13" t="s">
        <v>36</v>
      </c>
      <c r="C23" s="17">
        <f t="shared" si="0"/>
        <v>1</v>
      </c>
    </row>
    <row r="24" spans="1:3" x14ac:dyDescent="0.25">
      <c r="A24" s="14" t="str">
        <f>IF(MOD(ROW()-2,$C$1)=1,"Nouvelle Classe " &amp; COUNTIF($C$3:C24,"=0")+1,"")</f>
        <v/>
      </c>
      <c r="B24" s="13" t="s">
        <v>37</v>
      </c>
      <c r="C24" s="17">
        <f t="shared" si="0"/>
        <v>2</v>
      </c>
    </row>
    <row r="25" spans="1:3" x14ac:dyDescent="0.25">
      <c r="A25" s="14" t="str">
        <f>IF(MOD(ROW()-2,$C$1)=1,"Nouvelle Classe " &amp; COUNTIF($C$3:C25,"=0")+1,"")</f>
        <v/>
      </c>
      <c r="B25" s="13" t="s">
        <v>38</v>
      </c>
      <c r="C25" s="17">
        <f t="shared" si="0"/>
        <v>3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RowHeight="15" x14ac:dyDescent="0.25"/>
  <sheetData>
    <row r="1" spans="1:1" x14ac:dyDescent="0.25">
      <c r="A1">
        <v>16.5</v>
      </c>
    </row>
    <row r="2" spans="1:1" x14ac:dyDescent="0.25">
      <c r="A2">
        <v>247</v>
      </c>
    </row>
    <row r="3" spans="1:1" x14ac:dyDescent="0.25">
      <c r="A3">
        <v>13.56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13" sqref="E13"/>
    </sheetView>
  </sheetViews>
  <sheetFormatPr baseColWidth="10" defaultRowHeight="15" x14ac:dyDescent="0.25"/>
  <cols>
    <col min="3" max="3" width="14" customWidth="1"/>
    <col min="5" max="5" width="13.140625" customWidth="1"/>
  </cols>
  <sheetData>
    <row r="1" spans="1:5" x14ac:dyDescent="0.25">
      <c r="A1">
        <v>16.5</v>
      </c>
      <c r="B1">
        <f>A1-INT(A1)</f>
        <v>0.5</v>
      </c>
      <c r="C1" s="2" t="s">
        <v>48</v>
      </c>
    </row>
    <row r="2" spans="1:5" x14ac:dyDescent="0.25">
      <c r="A2">
        <v>247</v>
      </c>
      <c r="B2">
        <f>INT(A2/60)</f>
        <v>4</v>
      </c>
      <c r="C2" s="2" t="s">
        <v>49</v>
      </c>
      <c r="D2">
        <f>MOD(A2,60)</f>
        <v>7</v>
      </c>
      <c r="E2" s="2" t="s">
        <v>50</v>
      </c>
    </row>
    <row r="3" spans="1:5" x14ac:dyDescent="0.25">
      <c r="A3">
        <v>13.56</v>
      </c>
      <c r="B3">
        <f>A3-INT(A3)</f>
        <v>0.5600000000000005</v>
      </c>
      <c r="C3" s="2" t="s">
        <v>51</v>
      </c>
    </row>
    <row r="8" spans="1:5" x14ac:dyDescent="0.25">
      <c r="E8">
        <f>INT(3.2)</f>
        <v>3</v>
      </c>
    </row>
    <row r="9" spans="1:5" x14ac:dyDescent="0.25">
      <c r="E9">
        <f>INT(3.9)</f>
        <v>3</v>
      </c>
    </row>
    <row r="10" spans="1:5" x14ac:dyDescent="0.25">
      <c r="E10">
        <f>INT(10/3)</f>
        <v>3</v>
      </c>
    </row>
    <row r="11" spans="1:5" x14ac:dyDescent="0.25">
      <c r="E11">
        <f>INT(-3.2)</f>
        <v>-4</v>
      </c>
    </row>
    <row r="12" spans="1:5" x14ac:dyDescent="0.25">
      <c r="E12">
        <f>INT(-3.9)</f>
        <v>-4</v>
      </c>
    </row>
    <row r="13" spans="1:5" x14ac:dyDescent="0.25">
      <c r="E13">
        <f>MOD(10,6)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MOD</vt:lpstr>
      <vt:lpstr>MOD-ENT_Cas1</vt:lpstr>
      <vt:lpstr>MOD_Cas2-base</vt:lpstr>
      <vt:lpstr>MOD_Cas2 (2)</vt:lpstr>
      <vt:lpstr>MOD_Cas3</vt:lpstr>
      <vt:lpstr>ENT</vt:lpstr>
      <vt:lpstr>ENT-Finale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2014-10-26T15:22:10Z</dcterms:created>
  <dcterms:modified xsi:type="dcterms:W3CDTF">2015-03-28T15:47:44Z</dcterms:modified>
</cp:coreProperties>
</file>