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420" windowHeight="4500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J124" i="1" l="1"/>
  <c r="K124" i="1"/>
  <c r="O124" i="1" s="1"/>
  <c r="L124" i="1"/>
  <c r="P124" i="1" s="1"/>
  <c r="I124" i="1"/>
  <c r="E124" i="1"/>
  <c r="J123" i="1"/>
  <c r="N123" i="1"/>
  <c r="K123" i="1"/>
  <c r="O123" i="1"/>
  <c r="L123" i="1"/>
  <c r="P123" i="1"/>
  <c r="M123" i="1"/>
  <c r="I123" i="1"/>
  <c r="E123" i="1"/>
  <c r="J122" i="1"/>
  <c r="K122" i="1"/>
  <c r="O122" i="1" s="1"/>
  <c r="L122" i="1"/>
  <c r="P122" i="1" s="1"/>
  <c r="I122" i="1"/>
  <c r="E122" i="1"/>
  <c r="J121" i="1"/>
  <c r="N121" i="1"/>
  <c r="K121" i="1"/>
  <c r="O121" i="1"/>
  <c r="L121" i="1"/>
  <c r="P121" i="1"/>
  <c r="M121" i="1"/>
  <c r="I121" i="1"/>
  <c r="E121" i="1"/>
  <c r="J118" i="1"/>
  <c r="K118" i="1"/>
  <c r="O118" i="1" s="1"/>
  <c r="L118" i="1"/>
  <c r="P118" i="1" s="1"/>
  <c r="I118" i="1"/>
  <c r="E118" i="1"/>
  <c r="J117" i="1"/>
  <c r="N117" i="1"/>
  <c r="K117" i="1"/>
  <c r="O117" i="1"/>
  <c r="L117" i="1"/>
  <c r="P117" i="1"/>
  <c r="M117" i="1"/>
  <c r="I117" i="1"/>
  <c r="E117" i="1"/>
  <c r="J116" i="1"/>
  <c r="K116" i="1"/>
  <c r="O116" i="1" s="1"/>
  <c r="L116" i="1"/>
  <c r="P116" i="1" s="1"/>
  <c r="I116" i="1"/>
  <c r="E116" i="1"/>
  <c r="J115" i="1"/>
  <c r="N115" i="1"/>
  <c r="K115" i="1"/>
  <c r="O115" i="1"/>
  <c r="L115" i="1"/>
  <c r="P115" i="1"/>
  <c r="M115" i="1"/>
  <c r="I115" i="1"/>
  <c r="E115" i="1"/>
  <c r="J112" i="1"/>
  <c r="K112" i="1"/>
  <c r="O112" i="1" s="1"/>
  <c r="L112" i="1"/>
  <c r="P112" i="1" s="1"/>
  <c r="I112" i="1"/>
  <c r="E112" i="1"/>
  <c r="J111" i="1"/>
  <c r="N111" i="1"/>
  <c r="K111" i="1"/>
  <c r="O111" i="1"/>
  <c r="L111" i="1"/>
  <c r="P111" i="1"/>
  <c r="M111" i="1"/>
  <c r="I111" i="1"/>
  <c r="E111" i="1"/>
  <c r="J110" i="1"/>
  <c r="K110" i="1"/>
  <c r="O110" i="1" s="1"/>
  <c r="L110" i="1"/>
  <c r="P110" i="1" s="1"/>
  <c r="I110" i="1"/>
  <c r="E110" i="1"/>
  <c r="J109" i="1"/>
  <c r="N109" i="1"/>
  <c r="K109" i="1"/>
  <c r="O109" i="1"/>
  <c r="L109" i="1"/>
  <c r="P109" i="1"/>
  <c r="M109" i="1"/>
  <c r="I109" i="1"/>
  <c r="E109" i="1"/>
  <c r="J106" i="1"/>
  <c r="K106" i="1"/>
  <c r="O106" i="1" s="1"/>
  <c r="L106" i="1"/>
  <c r="P106" i="1" s="1"/>
  <c r="I106" i="1"/>
  <c r="E106" i="1"/>
  <c r="J105" i="1"/>
  <c r="N105" i="1"/>
  <c r="K105" i="1"/>
  <c r="O105" i="1"/>
  <c r="L105" i="1"/>
  <c r="P105" i="1"/>
  <c r="M105" i="1"/>
  <c r="I105" i="1"/>
  <c r="E105" i="1"/>
  <c r="J104" i="1"/>
  <c r="K104" i="1"/>
  <c r="O104" i="1" s="1"/>
  <c r="L104" i="1"/>
  <c r="P104" i="1" s="1"/>
  <c r="I104" i="1"/>
  <c r="E104" i="1"/>
  <c r="J103" i="1"/>
  <c r="N103" i="1"/>
  <c r="K103" i="1"/>
  <c r="O103" i="1"/>
  <c r="L103" i="1"/>
  <c r="P103" i="1"/>
  <c r="M103" i="1"/>
  <c r="I103" i="1"/>
  <c r="E103" i="1"/>
  <c r="J100" i="1"/>
  <c r="K100" i="1"/>
  <c r="O100" i="1" s="1"/>
  <c r="L100" i="1"/>
  <c r="P100" i="1" s="1"/>
  <c r="I100" i="1"/>
  <c r="E100" i="1"/>
  <c r="J99" i="1"/>
  <c r="N99" i="1"/>
  <c r="K99" i="1"/>
  <c r="O99" i="1"/>
  <c r="L99" i="1"/>
  <c r="P99" i="1"/>
  <c r="M99" i="1"/>
  <c r="I99" i="1"/>
  <c r="E99" i="1"/>
  <c r="J98" i="1"/>
  <c r="K98" i="1"/>
  <c r="O98" i="1" s="1"/>
  <c r="L98" i="1"/>
  <c r="P98" i="1" s="1"/>
  <c r="I98" i="1"/>
  <c r="E98" i="1"/>
  <c r="J97" i="1"/>
  <c r="N97" i="1"/>
  <c r="K97" i="1"/>
  <c r="O97" i="1"/>
  <c r="L97" i="1"/>
  <c r="P97" i="1"/>
  <c r="M97" i="1"/>
  <c r="I97" i="1"/>
  <c r="E97" i="1"/>
  <c r="J94" i="1"/>
  <c r="K94" i="1"/>
  <c r="O94" i="1" s="1"/>
  <c r="L94" i="1"/>
  <c r="P94" i="1" s="1"/>
  <c r="I94" i="1"/>
  <c r="E94" i="1"/>
  <c r="J93" i="1"/>
  <c r="N93" i="1"/>
  <c r="K93" i="1"/>
  <c r="O93" i="1"/>
  <c r="L93" i="1"/>
  <c r="P93" i="1"/>
  <c r="M93" i="1"/>
  <c r="I93" i="1"/>
  <c r="E93" i="1"/>
  <c r="J92" i="1"/>
  <c r="K92" i="1"/>
  <c r="O92" i="1" s="1"/>
  <c r="L92" i="1"/>
  <c r="P92" i="1" s="1"/>
  <c r="I92" i="1"/>
  <c r="E92" i="1"/>
  <c r="J91" i="1"/>
  <c r="N91" i="1"/>
  <c r="K91" i="1"/>
  <c r="O91" i="1"/>
  <c r="L91" i="1"/>
  <c r="P91" i="1"/>
  <c r="M91" i="1"/>
  <c r="I91" i="1"/>
  <c r="E91" i="1"/>
  <c r="J88" i="1"/>
  <c r="K88" i="1"/>
  <c r="O88" i="1" s="1"/>
  <c r="L88" i="1"/>
  <c r="P88" i="1" s="1"/>
  <c r="I88" i="1"/>
  <c r="E88" i="1"/>
  <c r="J87" i="1"/>
  <c r="N87" i="1"/>
  <c r="K87" i="1"/>
  <c r="O87" i="1"/>
  <c r="L87" i="1"/>
  <c r="P87" i="1"/>
  <c r="M87" i="1"/>
  <c r="I87" i="1"/>
  <c r="E87" i="1"/>
  <c r="J86" i="1"/>
  <c r="K86" i="1"/>
  <c r="O86" i="1" s="1"/>
  <c r="L86" i="1"/>
  <c r="P86" i="1" s="1"/>
  <c r="I86" i="1"/>
  <c r="E86" i="1"/>
  <c r="J85" i="1"/>
  <c r="N85" i="1"/>
  <c r="K85" i="1"/>
  <c r="O85" i="1"/>
  <c r="L85" i="1"/>
  <c r="P85" i="1"/>
  <c r="M85" i="1"/>
  <c r="I85" i="1"/>
  <c r="E85" i="1"/>
  <c r="J82" i="1"/>
  <c r="N82" i="1" s="1"/>
  <c r="K82" i="1"/>
  <c r="L82" i="1"/>
  <c r="P82" i="1" s="1"/>
  <c r="I82" i="1"/>
  <c r="E82" i="1"/>
  <c r="J81" i="1"/>
  <c r="N81" i="1"/>
  <c r="K81" i="1"/>
  <c r="O81" i="1"/>
  <c r="L81" i="1"/>
  <c r="P81" i="1"/>
  <c r="M81" i="1"/>
  <c r="I81" i="1"/>
  <c r="E81" i="1"/>
  <c r="J80" i="1"/>
  <c r="K80" i="1"/>
  <c r="O80" i="1" s="1"/>
  <c r="L80" i="1"/>
  <c r="P80" i="1" s="1"/>
  <c r="I80" i="1"/>
  <c r="E80" i="1"/>
  <c r="J79" i="1"/>
  <c r="N79" i="1"/>
  <c r="K79" i="1"/>
  <c r="O79" i="1"/>
  <c r="L79" i="1"/>
  <c r="P79" i="1"/>
  <c r="M79" i="1"/>
  <c r="I79" i="1"/>
  <c r="E79" i="1"/>
  <c r="J76" i="1"/>
  <c r="K76" i="1"/>
  <c r="O76" i="1" s="1"/>
  <c r="L76" i="1"/>
  <c r="P76" i="1" s="1"/>
  <c r="I76" i="1"/>
  <c r="E76" i="1"/>
  <c r="J75" i="1"/>
  <c r="N75" i="1"/>
  <c r="K75" i="1"/>
  <c r="O75" i="1"/>
  <c r="L75" i="1"/>
  <c r="P75" i="1"/>
  <c r="M75" i="1"/>
  <c r="I75" i="1"/>
  <c r="E75" i="1"/>
  <c r="J74" i="1"/>
  <c r="K74" i="1"/>
  <c r="O74" i="1" s="1"/>
  <c r="L74" i="1"/>
  <c r="P74" i="1" s="1"/>
  <c r="I74" i="1"/>
  <c r="E74" i="1"/>
  <c r="J73" i="1"/>
  <c r="N73" i="1"/>
  <c r="K73" i="1"/>
  <c r="O73" i="1"/>
  <c r="L73" i="1"/>
  <c r="P73" i="1"/>
  <c r="M73" i="1"/>
  <c r="I73" i="1"/>
  <c r="E73" i="1"/>
  <c r="J70" i="1"/>
  <c r="K70" i="1"/>
  <c r="O70" i="1" s="1"/>
  <c r="L70" i="1"/>
  <c r="P70" i="1" s="1"/>
  <c r="I70" i="1"/>
  <c r="E70" i="1"/>
  <c r="J69" i="1"/>
  <c r="N69" i="1"/>
  <c r="K69" i="1"/>
  <c r="O69" i="1"/>
  <c r="L69" i="1"/>
  <c r="P69" i="1"/>
  <c r="M69" i="1"/>
  <c r="I69" i="1"/>
  <c r="E69" i="1"/>
  <c r="J68" i="1"/>
  <c r="K68" i="1"/>
  <c r="O68" i="1" s="1"/>
  <c r="L68" i="1"/>
  <c r="P68" i="1" s="1"/>
  <c r="I68" i="1"/>
  <c r="E68" i="1"/>
  <c r="J67" i="1"/>
  <c r="N67" i="1"/>
  <c r="K67" i="1"/>
  <c r="O67" i="1"/>
  <c r="L67" i="1"/>
  <c r="P67" i="1"/>
  <c r="M67" i="1"/>
  <c r="I67" i="1"/>
  <c r="E67" i="1"/>
  <c r="J64" i="1"/>
  <c r="K64" i="1"/>
  <c r="O64" i="1" s="1"/>
  <c r="L64" i="1"/>
  <c r="P64" i="1" s="1"/>
  <c r="I64" i="1"/>
  <c r="E64" i="1"/>
  <c r="J63" i="1"/>
  <c r="N63" i="1"/>
  <c r="K63" i="1"/>
  <c r="O63" i="1"/>
  <c r="L63" i="1"/>
  <c r="P63" i="1"/>
  <c r="M63" i="1"/>
  <c r="I63" i="1"/>
  <c r="E63" i="1"/>
  <c r="J62" i="1"/>
  <c r="K62" i="1"/>
  <c r="O62" i="1" s="1"/>
  <c r="L62" i="1"/>
  <c r="P62" i="1" s="1"/>
  <c r="I62" i="1"/>
  <c r="E62" i="1"/>
  <c r="J61" i="1"/>
  <c r="N61" i="1"/>
  <c r="K61" i="1"/>
  <c r="O61" i="1"/>
  <c r="L61" i="1"/>
  <c r="P61" i="1"/>
  <c r="M61" i="1"/>
  <c r="I61" i="1"/>
  <c r="E61" i="1"/>
  <c r="J58" i="1"/>
  <c r="K58" i="1"/>
  <c r="O58" i="1" s="1"/>
  <c r="L58" i="1"/>
  <c r="P58" i="1" s="1"/>
  <c r="I58" i="1"/>
  <c r="E58" i="1"/>
  <c r="J57" i="1"/>
  <c r="N57" i="1"/>
  <c r="K57" i="1"/>
  <c r="O57" i="1"/>
  <c r="L57" i="1"/>
  <c r="P57" i="1"/>
  <c r="M57" i="1"/>
  <c r="I57" i="1"/>
  <c r="E57" i="1"/>
  <c r="J56" i="1"/>
  <c r="N56" i="1" s="1"/>
  <c r="K56" i="1"/>
  <c r="O56" i="1" s="1"/>
  <c r="L56" i="1"/>
  <c r="P56" i="1" s="1"/>
  <c r="I56" i="1"/>
  <c r="E56" i="1"/>
  <c r="J55" i="1"/>
  <c r="N55" i="1"/>
  <c r="Q55" i="1" s="1"/>
  <c r="R55" i="1" s="1"/>
  <c r="K55" i="1"/>
  <c r="O55" i="1"/>
  <c r="L55" i="1"/>
  <c r="P55" i="1"/>
  <c r="M55" i="1"/>
  <c r="I55" i="1"/>
  <c r="E55" i="1"/>
  <c r="J52" i="1"/>
  <c r="N52" i="1" s="1"/>
  <c r="K52" i="1"/>
  <c r="O52" i="1" s="1"/>
  <c r="L52" i="1"/>
  <c r="P52" i="1" s="1"/>
  <c r="I52" i="1"/>
  <c r="E52" i="1"/>
  <c r="J51" i="1"/>
  <c r="N51" i="1"/>
  <c r="Q51" i="1" s="1"/>
  <c r="R51" i="1" s="1"/>
  <c r="K51" i="1"/>
  <c r="O51" i="1"/>
  <c r="L51" i="1"/>
  <c r="P51" i="1"/>
  <c r="M51" i="1"/>
  <c r="I51" i="1"/>
  <c r="E51" i="1"/>
  <c r="J50" i="1"/>
  <c r="N50" i="1" s="1"/>
  <c r="K50" i="1"/>
  <c r="O50" i="1" s="1"/>
  <c r="L50" i="1"/>
  <c r="P50" i="1" s="1"/>
  <c r="I50" i="1"/>
  <c r="E50" i="1"/>
  <c r="J49" i="1"/>
  <c r="N49" i="1"/>
  <c r="Q49" i="1" s="1"/>
  <c r="R49" i="1" s="1"/>
  <c r="K49" i="1"/>
  <c r="O49" i="1"/>
  <c r="L49" i="1"/>
  <c r="P49" i="1"/>
  <c r="M49" i="1"/>
  <c r="I49" i="1"/>
  <c r="E49" i="1"/>
  <c r="J46" i="1"/>
  <c r="N46" i="1" s="1"/>
  <c r="K46" i="1"/>
  <c r="O46" i="1" s="1"/>
  <c r="L46" i="1"/>
  <c r="P46" i="1" s="1"/>
  <c r="I46" i="1"/>
  <c r="E46" i="1"/>
  <c r="J45" i="1"/>
  <c r="N45" i="1"/>
  <c r="Q45" i="1" s="1"/>
  <c r="R45" i="1" s="1"/>
  <c r="K45" i="1"/>
  <c r="O45" i="1"/>
  <c r="L45" i="1"/>
  <c r="P45" i="1"/>
  <c r="M45" i="1"/>
  <c r="I45" i="1"/>
  <c r="E45" i="1"/>
  <c r="J44" i="1"/>
  <c r="N44" i="1" s="1"/>
  <c r="K44" i="1"/>
  <c r="O44" i="1" s="1"/>
  <c r="L44" i="1"/>
  <c r="P44" i="1" s="1"/>
  <c r="I44" i="1"/>
  <c r="E44" i="1"/>
  <c r="J43" i="1"/>
  <c r="N43" i="1"/>
  <c r="Q43" i="1" s="1"/>
  <c r="R43" i="1" s="1"/>
  <c r="K43" i="1"/>
  <c r="O43" i="1"/>
  <c r="L43" i="1"/>
  <c r="P43" i="1"/>
  <c r="M43" i="1"/>
  <c r="I43" i="1"/>
  <c r="E43" i="1"/>
  <c r="J40" i="1"/>
  <c r="N40" i="1" s="1"/>
  <c r="K40" i="1"/>
  <c r="O40" i="1" s="1"/>
  <c r="L40" i="1"/>
  <c r="P40" i="1" s="1"/>
  <c r="I40" i="1"/>
  <c r="E40" i="1"/>
  <c r="J39" i="1"/>
  <c r="N39" i="1"/>
  <c r="Q39" i="1" s="1"/>
  <c r="R39" i="1" s="1"/>
  <c r="K39" i="1"/>
  <c r="O39" i="1"/>
  <c r="L39" i="1"/>
  <c r="P39" i="1"/>
  <c r="M39" i="1"/>
  <c r="I39" i="1"/>
  <c r="E39" i="1"/>
  <c r="J38" i="1"/>
  <c r="N38" i="1" s="1"/>
  <c r="K38" i="1"/>
  <c r="O38" i="1" s="1"/>
  <c r="L38" i="1"/>
  <c r="P38" i="1" s="1"/>
  <c r="I38" i="1"/>
  <c r="E38" i="1"/>
  <c r="J37" i="1"/>
  <c r="N37" i="1"/>
  <c r="Q37" i="1" s="1"/>
  <c r="R37" i="1" s="1"/>
  <c r="K37" i="1"/>
  <c r="O37" i="1"/>
  <c r="L37" i="1"/>
  <c r="P37" i="1"/>
  <c r="M37" i="1"/>
  <c r="I37" i="1"/>
  <c r="E37" i="1"/>
  <c r="J34" i="1"/>
  <c r="N34" i="1" s="1"/>
  <c r="K34" i="1"/>
  <c r="O34" i="1" s="1"/>
  <c r="L34" i="1"/>
  <c r="P34" i="1" s="1"/>
  <c r="I34" i="1"/>
  <c r="E34" i="1"/>
  <c r="J33" i="1"/>
  <c r="N33" i="1"/>
  <c r="Q33" i="1" s="1"/>
  <c r="R33" i="1" s="1"/>
  <c r="K33" i="1"/>
  <c r="O33" i="1"/>
  <c r="L33" i="1"/>
  <c r="P33" i="1"/>
  <c r="M33" i="1"/>
  <c r="I33" i="1"/>
  <c r="E33" i="1"/>
  <c r="J32" i="1"/>
  <c r="N32" i="1" s="1"/>
  <c r="K32" i="1"/>
  <c r="O32" i="1" s="1"/>
  <c r="L32" i="1"/>
  <c r="P32" i="1" s="1"/>
  <c r="I32" i="1"/>
  <c r="E32" i="1"/>
  <c r="J31" i="1"/>
  <c r="N31" i="1"/>
  <c r="Q31" i="1" s="1"/>
  <c r="R31" i="1" s="1"/>
  <c r="K31" i="1"/>
  <c r="O31" i="1"/>
  <c r="L31" i="1"/>
  <c r="P31" i="1"/>
  <c r="M31" i="1"/>
  <c r="I31" i="1"/>
  <c r="E31" i="1"/>
  <c r="J28" i="1"/>
  <c r="N28" i="1" s="1"/>
  <c r="K28" i="1"/>
  <c r="O28" i="1" s="1"/>
  <c r="L28" i="1"/>
  <c r="P28" i="1" s="1"/>
  <c r="I28" i="1"/>
  <c r="E28" i="1"/>
  <c r="J27" i="1"/>
  <c r="N27" i="1"/>
  <c r="Q27" i="1" s="1"/>
  <c r="R27" i="1" s="1"/>
  <c r="K27" i="1"/>
  <c r="O27" i="1"/>
  <c r="L27" i="1"/>
  <c r="P27" i="1"/>
  <c r="M27" i="1"/>
  <c r="I27" i="1"/>
  <c r="E27" i="1"/>
  <c r="J26" i="1"/>
  <c r="N26" i="1" s="1"/>
  <c r="K26" i="1"/>
  <c r="O26" i="1" s="1"/>
  <c r="L26" i="1"/>
  <c r="P26" i="1" s="1"/>
  <c r="I26" i="1"/>
  <c r="E26" i="1"/>
  <c r="J25" i="1"/>
  <c r="N25" i="1"/>
  <c r="Q25" i="1" s="1"/>
  <c r="R25" i="1" s="1"/>
  <c r="K25" i="1"/>
  <c r="O25" i="1"/>
  <c r="L25" i="1"/>
  <c r="P25" i="1"/>
  <c r="M25" i="1"/>
  <c r="I25" i="1"/>
  <c r="E25" i="1"/>
  <c r="J22" i="1"/>
  <c r="N22" i="1" s="1"/>
  <c r="K22" i="1"/>
  <c r="O22" i="1" s="1"/>
  <c r="L22" i="1"/>
  <c r="P22" i="1" s="1"/>
  <c r="I22" i="1"/>
  <c r="E22" i="1"/>
  <c r="J21" i="1"/>
  <c r="N21" i="1"/>
  <c r="K21" i="1"/>
  <c r="O21" i="1"/>
  <c r="L21" i="1"/>
  <c r="P21" i="1"/>
  <c r="M21" i="1"/>
  <c r="I21" i="1"/>
  <c r="E21" i="1"/>
  <c r="J20" i="1"/>
  <c r="K20" i="1"/>
  <c r="O20" i="1" s="1"/>
  <c r="L20" i="1"/>
  <c r="P20" i="1" s="1"/>
  <c r="I20" i="1"/>
  <c r="E20" i="1"/>
  <c r="J19" i="1"/>
  <c r="N19" i="1"/>
  <c r="K19" i="1"/>
  <c r="O19" i="1"/>
  <c r="L19" i="1"/>
  <c r="P19" i="1"/>
  <c r="M19" i="1"/>
  <c r="I19" i="1"/>
  <c r="E19" i="1"/>
  <c r="J16" i="1"/>
  <c r="K16" i="1"/>
  <c r="O16" i="1" s="1"/>
  <c r="L16" i="1"/>
  <c r="P16" i="1" s="1"/>
  <c r="I16" i="1"/>
  <c r="E16" i="1"/>
  <c r="J15" i="1"/>
  <c r="N15" i="1"/>
  <c r="K15" i="1"/>
  <c r="O15" i="1"/>
  <c r="L15" i="1"/>
  <c r="P15" i="1"/>
  <c r="M15" i="1"/>
  <c r="I15" i="1"/>
  <c r="E15" i="1"/>
  <c r="J14" i="1"/>
  <c r="K14" i="1"/>
  <c r="O14" i="1" s="1"/>
  <c r="L14" i="1"/>
  <c r="P14" i="1" s="1"/>
  <c r="I14" i="1"/>
  <c r="E14" i="1"/>
  <c r="J13" i="1"/>
  <c r="N13" i="1"/>
  <c r="K13" i="1"/>
  <c r="O13" i="1"/>
  <c r="L13" i="1"/>
  <c r="P13" i="1"/>
  <c r="M13" i="1"/>
  <c r="I13" i="1"/>
  <c r="E13" i="1"/>
  <c r="J8" i="1"/>
  <c r="K8" i="1"/>
  <c r="O8" i="1" s="1"/>
  <c r="L8" i="1"/>
  <c r="P8" i="1" s="1"/>
  <c r="I8" i="1"/>
  <c r="E8" i="1"/>
  <c r="J9" i="1"/>
  <c r="N9" i="1"/>
  <c r="K9" i="1"/>
  <c r="O9" i="1"/>
  <c r="L9" i="1"/>
  <c r="P9" i="1"/>
  <c r="M9" i="1"/>
  <c r="I9" i="1"/>
  <c r="E9" i="1"/>
  <c r="J10" i="1"/>
  <c r="K10" i="1"/>
  <c r="O10" i="1" s="1"/>
  <c r="L10" i="1"/>
  <c r="P10" i="1" s="1"/>
  <c r="I10" i="1"/>
  <c r="E10" i="1"/>
  <c r="J7" i="1"/>
  <c r="N7" i="1"/>
  <c r="K7" i="1"/>
  <c r="O7" i="1"/>
  <c r="L7" i="1"/>
  <c r="P7" i="1"/>
  <c r="M7" i="1"/>
  <c r="I7" i="1"/>
  <c r="E7" i="1"/>
  <c r="Q7" i="1" l="1"/>
  <c r="R7" i="1" s="1"/>
  <c r="N10" i="1"/>
  <c r="Q10" i="1" s="1"/>
  <c r="R10" i="1" s="1"/>
  <c r="M10" i="1"/>
  <c r="Q9" i="1"/>
  <c r="R9" i="1" s="1"/>
  <c r="N8" i="1"/>
  <c r="Q8" i="1" s="1"/>
  <c r="M8" i="1"/>
  <c r="Q13" i="1"/>
  <c r="R13" i="1" s="1"/>
  <c r="N14" i="1"/>
  <c r="Q14" i="1" s="1"/>
  <c r="R14" i="1" s="1"/>
  <c r="M14" i="1"/>
  <c r="Q15" i="1"/>
  <c r="R15" i="1" s="1"/>
  <c r="N16" i="1"/>
  <c r="Q16" i="1" s="1"/>
  <c r="M16" i="1"/>
  <c r="Q19" i="1"/>
  <c r="R19" i="1" s="1"/>
  <c r="N20" i="1"/>
  <c r="Q20" i="1" s="1"/>
  <c r="R20" i="1" s="1"/>
  <c r="M20" i="1"/>
  <c r="Q21" i="1"/>
  <c r="R21" i="1" s="1"/>
  <c r="Q22" i="1"/>
  <c r="Q26" i="1"/>
  <c r="Q28" i="1"/>
  <c r="Q32" i="1"/>
  <c r="Q34" i="1"/>
  <c r="Q38" i="1"/>
  <c r="Q40" i="1"/>
  <c r="Q44" i="1"/>
  <c r="Q46" i="1"/>
  <c r="Q50" i="1"/>
  <c r="Q52" i="1"/>
  <c r="Q56" i="1"/>
  <c r="O82" i="1"/>
  <c r="Q82" i="1" s="1"/>
  <c r="M82" i="1"/>
  <c r="M22" i="1"/>
  <c r="M26" i="1"/>
  <c r="M28" i="1"/>
  <c r="M32" i="1"/>
  <c r="M34" i="1"/>
  <c r="M38" i="1"/>
  <c r="M40" i="1"/>
  <c r="M44" i="1"/>
  <c r="M46" i="1"/>
  <c r="M50" i="1"/>
  <c r="M52" i="1"/>
  <c r="M56" i="1"/>
  <c r="Q57" i="1"/>
  <c r="R57" i="1" s="1"/>
  <c r="N58" i="1"/>
  <c r="Q58" i="1" s="1"/>
  <c r="R58" i="1" s="1"/>
  <c r="M58" i="1"/>
  <c r="Q61" i="1"/>
  <c r="R61" i="1" s="1"/>
  <c r="N62" i="1"/>
  <c r="Q62" i="1" s="1"/>
  <c r="M62" i="1"/>
  <c r="Q63" i="1"/>
  <c r="R63" i="1" s="1"/>
  <c r="N64" i="1"/>
  <c r="Q64" i="1" s="1"/>
  <c r="R64" i="1" s="1"/>
  <c r="M64" i="1"/>
  <c r="Q67" i="1"/>
  <c r="R67" i="1" s="1"/>
  <c r="N68" i="1"/>
  <c r="Q68" i="1" s="1"/>
  <c r="M68" i="1"/>
  <c r="Q69" i="1"/>
  <c r="R69" i="1" s="1"/>
  <c r="N70" i="1"/>
  <c r="Q70" i="1" s="1"/>
  <c r="R70" i="1" s="1"/>
  <c r="M70" i="1"/>
  <c r="Q73" i="1"/>
  <c r="R73" i="1" s="1"/>
  <c r="N74" i="1"/>
  <c r="Q74" i="1" s="1"/>
  <c r="M74" i="1"/>
  <c r="Q75" i="1"/>
  <c r="R75" i="1" s="1"/>
  <c r="N76" i="1"/>
  <c r="Q76" i="1" s="1"/>
  <c r="R76" i="1" s="1"/>
  <c r="M76" i="1"/>
  <c r="Q79" i="1"/>
  <c r="R79" i="1" s="1"/>
  <c r="N80" i="1"/>
  <c r="Q80" i="1" s="1"/>
  <c r="M80" i="1"/>
  <c r="Q81" i="1"/>
  <c r="R81" i="1" s="1"/>
  <c r="Q85" i="1"/>
  <c r="R85" i="1" s="1"/>
  <c r="N86" i="1"/>
  <c r="Q86" i="1" s="1"/>
  <c r="M86" i="1"/>
  <c r="Q87" i="1"/>
  <c r="R87" i="1" s="1"/>
  <c r="N88" i="1"/>
  <c r="Q88" i="1" s="1"/>
  <c r="R88" i="1" s="1"/>
  <c r="M88" i="1"/>
  <c r="Q91" i="1"/>
  <c r="R91" i="1" s="1"/>
  <c r="N92" i="1"/>
  <c r="Q92" i="1" s="1"/>
  <c r="M92" i="1"/>
  <c r="Q93" i="1"/>
  <c r="R93" i="1" s="1"/>
  <c r="N94" i="1"/>
  <c r="Q94" i="1" s="1"/>
  <c r="R94" i="1" s="1"/>
  <c r="M94" i="1"/>
  <c r="Q97" i="1"/>
  <c r="R97" i="1" s="1"/>
  <c r="N98" i="1"/>
  <c r="Q98" i="1" s="1"/>
  <c r="M98" i="1"/>
  <c r="Q99" i="1"/>
  <c r="R99" i="1" s="1"/>
  <c r="N100" i="1"/>
  <c r="Q100" i="1" s="1"/>
  <c r="R100" i="1" s="1"/>
  <c r="M100" i="1"/>
  <c r="Q103" i="1"/>
  <c r="R103" i="1" s="1"/>
  <c r="N104" i="1"/>
  <c r="Q104" i="1" s="1"/>
  <c r="M104" i="1"/>
  <c r="Q105" i="1"/>
  <c r="R105" i="1" s="1"/>
  <c r="N106" i="1"/>
  <c r="Q106" i="1" s="1"/>
  <c r="R106" i="1" s="1"/>
  <c r="M106" i="1"/>
  <c r="Q109" i="1"/>
  <c r="R109" i="1" s="1"/>
  <c r="N110" i="1"/>
  <c r="Q110" i="1" s="1"/>
  <c r="M110" i="1"/>
  <c r="Q111" i="1"/>
  <c r="R111" i="1" s="1"/>
  <c r="N112" i="1"/>
  <c r="Q112" i="1" s="1"/>
  <c r="R112" i="1" s="1"/>
  <c r="M112" i="1"/>
  <c r="Q115" i="1"/>
  <c r="R115" i="1" s="1"/>
  <c r="N116" i="1"/>
  <c r="Q116" i="1" s="1"/>
  <c r="M116" i="1"/>
  <c r="Q117" i="1"/>
  <c r="R117" i="1" s="1"/>
  <c r="N118" i="1"/>
  <c r="Q118" i="1" s="1"/>
  <c r="R118" i="1" s="1"/>
  <c r="M118" i="1"/>
  <c r="Q121" i="1"/>
  <c r="R121" i="1" s="1"/>
  <c r="N122" i="1"/>
  <c r="Q122" i="1" s="1"/>
  <c r="M122" i="1"/>
  <c r="Q123" i="1"/>
  <c r="R123" i="1" s="1"/>
  <c r="N124" i="1"/>
  <c r="Q124" i="1" s="1"/>
  <c r="R124" i="1" s="1"/>
  <c r="M124" i="1"/>
  <c r="R56" i="1" l="1"/>
  <c r="R50" i="1"/>
  <c r="R44" i="1"/>
  <c r="R38" i="1"/>
  <c r="R32" i="1"/>
  <c r="R26" i="1"/>
  <c r="R122" i="1"/>
  <c r="R116" i="1"/>
  <c r="R110" i="1"/>
  <c r="R104" i="1"/>
  <c r="R98" i="1"/>
  <c r="R92" i="1"/>
  <c r="R86" i="1"/>
  <c r="R80" i="1"/>
  <c r="R74" i="1"/>
  <c r="R68" i="1"/>
  <c r="R62" i="1"/>
  <c r="R82" i="1"/>
  <c r="R52" i="1"/>
  <c r="R46" i="1"/>
  <c r="R40" i="1"/>
  <c r="R34" i="1"/>
  <c r="R28" i="1"/>
  <c r="R22" i="1"/>
  <c r="R16" i="1"/>
  <c r="R8" i="1"/>
</calcChain>
</file>

<file path=xl/sharedStrings.xml><?xml version="1.0" encoding="utf-8"?>
<sst xmlns="http://schemas.openxmlformats.org/spreadsheetml/2006/main" count="119" uniqueCount="43">
  <si>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</si>
  <si>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</si>
  <si>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</si>
  <si>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</si>
  <si>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</si>
  <si>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</si>
  <si>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</si>
  <si>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</si>
  <si>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</si>
  <si>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</si>
  <si>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</si>
  <si>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</si>
  <si>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</si>
  <si>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</si>
  <si>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</si>
  <si>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</si>
  <si>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</si>
  <si>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</si>
  <si>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</si>
  <si>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</si>
  <si>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</si>
  <si>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</si>
  <si>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</si>
  <si>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</si>
  <si>
    <t>OCT</t>
  </si>
  <si>
    <t>NOV</t>
  </si>
  <si>
    <t>Articles de sport International</t>
  </si>
  <si>
    <t>Sommaire des rapports de ventes par district</t>
  </si>
  <si>
    <t>MARS</t>
  </si>
  <si>
    <t>TRIM 1</t>
  </si>
  <si>
    <t>AVRIL</t>
  </si>
  <si>
    <t>MAI</t>
  </si>
  <si>
    <t>JUIN</t>
  </si>
  <si>
    <t>TRIM 2</t>
  </si>
  <si>
    <t>JUIL</t>
  </si>
  <si>
    <t>AOÛT</t>
  </si>
  <si>
    <t>JANV</t>
  </si>
  <si>
    <t>FÉVR</t>
  </si>
  <si>
    <t>SEPT</t>
  </si>
  <si>
    <t>TRIM 3</t>
  </si>
  <si>
    <t>DÉC</t>
  </si>
  <si>
    <t>TRIM 4</t>
  </si>
  <si>
    <t>TOTAUX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</si>
</sst>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24"/>
  <sheetViews>
    <sheetView tabSelected="1" zoomScaleNormal="100" workbookViewId="0">
      <selection activeCell="B6" sqref="B6"/>
    </sheetView>
  </sheetViews>
  <sheetFormatPr baseColWidth="10" defaultColWidth="9.140625" defaultRowHeight="12.75" x14ac:dyDescent="0.2"/>
  <cols>
    <col min="1" max="17" width="8.7109375" customWidth="1"/>
  </cols>
  <sheetData>
    <row r="1" spans="1:18" x14ac:dyDescent="0.2">
      <c r="A1" t="s">
        <v>26</v>
      </c>
    </row>
    <row r="2" spans="1:18" x14ac:dyDescent="0.2">
      <c r="A2" t="s">
        <v>27</v>
      </c>
    </row>
    <row r="4" spans="1:18" x14ac:dyDescent="0.2">
      <c r="B4" t="s">
        <v>36</v>
      </c>
      <c r="C4" t="s">
        <v>37</v>
      </c>
      <c r="D4" t="s">
        <v>28</v>
      </c>
      <c r="E4" t="s">
        <v>29</v>
      </c>
      <c r="F4" t="s">
        <v>30</v>
      </c>
      <c r="G4" t="s">
        <v>31</v>
      </c>
      <c r="H4" t="s">
        <v>32</v>
      </c>
      <c r="I4" t="s">
        <v>33</v>
      </c>
      <c r="J4" t="s">
        <v>34</v>
      </c>
      <c r="K4" t="s">
        <v>35</v>
      </c>
      <c r="L4" t="s">
        <v>38</v>
      </c>
      <c r="M4" t="s">
        <v>39</v>
      </c>
      <c r="N4" t="s">
        <v>24</v>
      </c>
      <c r="O4" t="s">
        <v>25</v>
      </c>
      <c r="P4" t="s">
        <v>40</v>
      </c>
      <c r="Q4" t="s">
        <v>41</v>
      </c>
      <c r="R4" t="s">
        <v>42</v>
      </c>
    </row>
    <row r="6" spans="1:18" x14ac:dyDescent="0.2">
      <c r="A6" t="s">
        <v>0</v>
      </c>
    </row>
    <row r="7" spans="1:18" x14ac:dyDescent="0.2">
      <c r="A7" t="s">
        <v>1</v>
      </c>
      <c r="B7">
        <v>5525</v>
      </c>
      <c r="C7">
        <v>6140</v>
      </c>
      <c r="D7">
        <v>6559</v>
      </c>
      <c r="E7">
        <f>SUM(B7:D7)</f>
        <v>18224</v>
      </c>
      <c r="F7">
        <v>7243</v>
      </c>
      <c r="G7">
        <v>7600</v>
      </c>
      <c r="H7">
        <v>8100</v>
      </c>
      <c r="I7">
        <f>SUM(F7:H7)</f>
        <v>22943</v>
      </c>
      <c r="J7">
        <f>1.1*F7</f>
        <v>7967.3000000000011</v>
      </c>
      <c r="K7">
        <f>1.1*G7</f>
        <v>8360</v>
      </c>
      <c r="L7">
        <f>1.1*H7</f>
        <v>8910</v>
      </c>
      <c r="M7">
        <f>SUM(J7:L7)</f>
        <v>25237.300000000003</v>
      </c>
      <c r="N7">
        <f>1.2*J7</f>
        <v>9560.76</v>
      </c>
      <c r="O7">
        <f>1.2*K7</f>
        <v>10032</v>
      </c>
      <c r="P7">
        <f>1.2*L7</f>
        <v>10692</v>
      </c>
      <c r="Q7">
        <f>SUM(N7:P7)</f>
        <v>30284.760000000002</v>
      </c>
      <c r="R7">
        <f>Q7+M7+I7+E7</f>
        <v>96689.06</v>
      </c>
    </row>
    <row r="8" spans="1:18" x14ac:dyDescent="0.2">
      <c r="A8" t="s">
        <v>2</v>
      </c>
      <c r="B8">
        <v>3245</v>
      </c>
      <c r="C8">
        <v>3687</v>
      </c>
      <c r="D8">
        <v>4200</v>
      </c>
      <c r="E8">
        <f t="shared" ref="E8:E70" si="0">SUM(B8:D8)</f>
        <v>11132</v>
      </c>
      <c r="F8">
        <v>4401</v>
      </c>
      <c r="G8">
        <v>5301</v>
      </c>
      <c r="H8">
        <v>5664</v>
      </c>
      <c r="I8">
        <f t="shared" ref="I8:I70" si="1">SUM(F8:H8)</f>
        <v>15366</v>
      </c>
      <c r="J8">
        <f t="shared" ref="J8:J70" si="2">1.1*F8</f>
        <v>4841.1000000000004</v>
      </c>
      <c r="K8">
        <f t="shared" ref="K8:K70" si="3">1.1*G8</f>
        <v>5831.1</v>
      </c>
      <c r="L8">
        <f t="shared" ref="L8:L70" si="4">1.1*H8</f>
        <v>6230.4000000000005</v>
      </c>
      <c r="M8">
        <f t="shared" ref="M8:M70" si="5">SUM(J8:L8)</f>
        <v>16902.600000000002</v>
      </c>
      <c r="N8">
        <f t="shared" ref="N8:N70" si="6">1.2*J8</f>
        <v>5809.3200000000006</v>
      </c>
      <c r="O8">
        <f t="shared" ref="O8:O70" si="7">1.2*K8</f>
        <v>6997.3200000000006</v>
      </c>
      <c r="P8">
        <f t="shared" ref="P8:P70" si="8">1.2*L8</f>
        <v>7476.4800000000005</v>
      </c>
      <c r="Q8">
        <f t="shared" ref="Q8:Q70" si="9">SUM(N8:P8)</f>
        <v>20283.120000000003</v>
      </c>
      <c r="R8">
        <f>Q8+M8+I8+E8</f>
        <v>63683.72</v>
      </c>
    </row>
    <row r="9" spans="1:18" x14ac:dyDescent="0.2">
      <c r="A9" t="s">
        <v>3</v>
      </c>
      <c r="B9">
        <v>8976</v>
      </c>
      <c r="C9">
        <v>9234</v>
      </c>
      <c r="D9">
        <v>7568</v>
      </c>
      <c r="E9">
        <f t="shared" si="0"/>
        <v>25778</v>
      </c>
      <c r="F9">
        <v>6504</v>
      </c>
      <c r="G9">
        <v>5345</v>
      </c>
      <c r="H9">
        <v>3546</v>
      </c>
      <c r="I9">
        <f t="shared" si="1"/>
        <v>15395</v>
      </c>
      <c r="J9">
        <f t="shared" si="2"/>
        <v>7154.4000000000005</v>
      </c>
      <c r="K9">
        <f t="shared" si="3"/>
        <v>5879.5000000000009</v>
      </c>
      <c r="L9">
        <f t="shared" si="4"/>
        <v>3900.6000000000004</v>
      </c>
      <c r="M9">
        <f t="shared" si="5"/>
        <v>16934.5</v>
      </c>
      <c r="N9">
        <f t="shared" si="6"/>
        <v>8585.2800000000007</v>
      </c>
      <c r="O9">
        <f t="shared" si="7"/>
        <v>7055.4000000000005</v>
      </c>
      <c r="P9">
        <f t="shared" si="8"/>
        <v>4680.72</v>
      </c>
      <c r="Q9">
        <f t="shared" si="9"/>
        <v>20321.400000000001</v>
      </c>
      <c r="R9">
        <f>Q9+M9+I9+E9</f>
        <v>78428.899999999994</v>
      </c>
    </row>
    <row r="10" spans="1:18" x14ac:dyDescent="0.2">
      <c r="A10" t="s">
        <v>4</v>
      </c>
      <c r="B10">
        <v>3762</v>
      </c>
      <c r="C10">
        <v>4571</v>
      </c>
      <c r="D10">
        <v>6823</v>
      </c>
      <c r="E10">
        <f t="shared" si="0"/>
        <v>15156</v>
      </c>
      <c r="F10">
        <v>8354</v>
      </c>
      <c r="G10">
        <v>9856</v>
      </c>
      <c r="H10">
        <v>8650</v>
      </c>
      <c r="I10">
        <f t="shared" si="1"/>
        <v>26860</v>
      </c>
      <c r="J10">
        <f t="shared" si="2"/>
        <v>9189.4000000000015</v>
      </c>
      <c r="K10">
        <f t="shared" si="3"/>
        <v>10841.6</v>
      </c>
      <c r="L10">
        <f t="shared" si="4"/>
        <v>9515</v>
      </c>
      <c r="M10">
        <f t="shared" si="5"/>
        <v>29546</v>
      </c>
      <c r="N10">
        <f t="shared" si="6"/>
        <v>11027.28</v>
      </c>
      <c r="O10">
        <f t="shared" si="7"/>
        <v>13009.92</v>
      </c>
      <c r="P10">
        <f t="shared" si="8"/>
        <v>11418</v>
      </c>
      <c r="Q10">
        <f t="shared" si="9"/>
        <v>35455.199999999997</v>
      </c>
      <c r="R10">
        <f>Q10+M10+I10+E10</f>
        <v>107017.2</v>
      </c>
    </row>
    <row r="12" spans="1:18" x14ac:dyDescent="0.2">
      <c r="A12" t="s">
        <v>5</v>
      </c>
    </row>
    <row r="13" spans="1:18" x14ac:dyDescent="0.2">
      <c r="A13" t="s">
        <v>1</v>
      </c>
      <c r="B13">
        <v>7182.5</v>
      </c>
      <c r="C13">
        <v>7982</v>
      </c>
      <c r="D13">
        <v>8526.7000000000007</v>
      </c>
      <c r="E13">
        <f t="shared" si="0"/>
        <v>23691.200000000001</v>
      </c>
      <c r="F13">
        <v>9415.9</v>
      </c>
      <c r="G13">
        <v>9880</v>
      </c>
      <c r="H13">
        <v>10530</v>
      </c>
      <c r="I13">
        <f t="shared" si="1"/>
        <v>29825.9</v>
      </c>
      <c r="J13">
        <f t="shared" si="2"/>
        <v>10357.49</v>
      </c>
      <c r="K13">
        <f t="shared" si="3"/>
        <v>10868</v>
      </c>
      <c r="L13">
        <f t="shared" si="4"/>
        <v>11583.000000000002</v>
      </c>
      <c r="M13">
        <f t="shared" si="5"/>
        <v>32808.49</v>
      </c>
      <c r="N13">
        <f t="shared" si="6"/>
        <v>12428.987999999999</v>
      </c>
      <c r="O13">
        <f t="shared" si="7"/>
        <v>13041.6</v>
      </c>
      <c r="P13">
        <f t="shared" si="8"/>
        <v>13899.600000000002</v>
      </c>
      <c r="Q13">
        <f t="shared" si="9"/>
        <v>39370.188000000002</v>
      </c>
      <c r="R13">
        <f>Q13+M13+I13+E13</f>
        <v>125695.77800000001</v>
      </c>
    </row>
    <row r="14" spans="1:18" x14ac:dyDescent="0.2">
      <c r="A14" t="s">
        <v>2</v>
      </c>
      <c r="B14">
        <v>4218.5</v>
      </c>
      <c r="C14">
        <v>4793.1000000000004</v>
      </c>
      <c r="D14">
        <v>5460</v>
      </c>
      <c r="E14">
        <f t="shared" si="0"/>
        <v>14471.6</v>
      </c>
      <c r="F14">
        <v>5721.3</v>
      </c>
      <c r="G14">
        <v>6891.3</v>
      </c>
      <c r="H14">
        <v>7363.2</v>
      </c>
      <c r="I14">
        <f t="shared" si="1"/>
        <v>19975.8</v>
      </c>
      <c r="J14">
        <f t="shared" si="2"/>
        <v>6293.43</v>
      </c>
      <c r="K14">
        <f t="shared" si="3"/>
        <v>7580.4300000000012</v>
      </c>
      <c r="L14">
        <f t="shared" si="4"/>
        <v>8099.52</v>
      </c>
      <c r="M14">
        <f t="shared" si="5"/>
        <v>21973.38</v>
      </c>
      <c r="N14">
        <f t="shared" si="6"/>
        <v>7552.116</v>
      </c>
      <c r="O14">
        <f t="shared" si="7"/>
        <v>9096.5160000000014</v>
      </c>
      <c r="P14">
        <f t="shared" si="8"/>
        <v>9719.4240000000009</v>
      </c>
      <c r="Q14">
        <f t="shared" si="9"/>
        <v>26368.056000000004</v>
      </c>
      <c r="R14">
        <f>Q14+M14+I14+E14</f>
        <v>82788.83600000001</v>
      </c>
    </row>
    <row r="15" spans="1:18" x14ac:dyDescent="0.2">
      <c r="A15" t="s">
        <v>3</v>
      </c>
      <c r="B15">
        <v>11668.8</v>
      </c>
      <c r="C15">
        <v>12004.2</v>
      </c>
      <c r="D15">
        <v>9838.4</v>
      </c>
      <c r="E15">
        <f t="shared" si="0"/>
        <v>33511.4</v>
      </c>
      <c r="F15">
        <v>8455.2000000000007</v>
      </c>
      <c r="G15">
        <v>6948.5</v>
      </c>
      <c r="H15">
        <v>4609.8</v>
      </c>
      <c r="I15">
        <f t="shared" si="1"/>
        <v>20013.5</v>
      </c>
      <c r="J15">
        <f t="shared" si="2"/>
        <v>9300.7200000000012</v>
      </c>
      <c r="K15">
        <f t="shared" si="3"/>
        <v>7643.35</v>
      </c>
      <c r="L15">
        <f t="shared" si="4"/>
        <v>5070.7800000000007</v>
      </c>
      <c r="M15">
        <f t="shared" si="5"/>
        <v>22014.85</v>
      </c>
      <c r="N15">
        <f t="shared" si="6"/>
        <v>11160.864000000001</v>
      </c>
      <c r="O15">
        <f t="shared" si="7"/>
        <v>9172.02</v>
      </c>
      <c r="P15">
        <f t="shared" si="8"/>
        <v>6084.9360000000006</v>
      </c>
      <c r="Q15">
        <f t="shared" si="9"/>
        <v>26417.820000000003</v>
      </c>
      <c r="R15">
        <f>Q15+M15+I15+E15</f>
        <v>101957.57</v>
      </c>
    </row>
    <row r="16" spans="1:18" x14ac:dyDescent="0.2">
      <c r="A16" t="s">
        <v>4</v>
      </c>
      <c r="B16">
        <v>4890.6000000000004</v>
      </c>
      <c r="C16">
        <v>5942.3</v>
      </c>
      <c r="D16">
        <v>8869.9</v>
      </c>
      <c r="E16">
        <f t="shared" si="0"/>
        <v>19702.800000000003</v>
      </c>
      <c r="F16">
        <v>10860.2</v>
      </c>
      <c r="G16">
        <v>12812.8</v>
      </c>
      <c r="H16">
        <v>11245</v>
      </c>
      <c r="I16">
        <f t="shared" si="1"/>
        <v>34918</v>
      </c>
      <c r="J16">
        <f t="shared" si="2"/>
        <v>11946.220000000001</v>
      </c>
      <c r="K16">
        <f t="shared" si="3"/>
        <v>14094.08</v>
      </c>
      <c r="L16">
        <f t="shared" si="4"/>
        <v>12369.500000000002</v>
      </c>
      <c r="M16">
        <f t="shared" si="5"/>
        <v>38409.800000000003</v>
      </c>
      <c r="N16">
        <f t="shared" si="6"/>
        <v>14335.464000000002</v>
      </c>
      <c r="O16">
        <f t="shared" si="7"/>
        <v>16912.896000000001</v>
      </c>
      <c r="P16">
        <f t="shared" si="8"/>
        <v>14843.400000000001</v>
      </c>
      <c r="Q16">
        <f t="shared" si="9"/>
        <v>46091.76</v>
      </c>
      <c r="R16">
        <f>Q16+M16+I16+E16</f>
        <v>139122.35999999999</v>
      </c>
    </row>
    <row r="18" spans="1:18" x14ac:dyDescent="0.2">
      <c r="A18" t="s">
        <v>6</v>
      </c>
    </row>
    <row r="19" spans="1:18" x14ac:dyDescent="0.2">
      <c r="A19" t="s">
        <v>1</v>
      </c>
      <c r="B19">
        <v>5386.875</v>
      </c>
      <c r="C19">
        <v>5986.5</v>
      </c>
      <c r="D19">
        <v>6395.0250000000005</v>
      </c>
      <c r="E19">
        <f t="shared" si="0"/>
        <v>17768.400000000001</v>
      </c>
      <c r="F19">
        <v>7061.9249999999993</v>
      </c>
      <c r="G19">
        <v>7410</v>
      </c>
      <c r="H19">
        <v>7897.5</v>
      </c>
      <c r="I19">
        <f t="shared" si="1"/>
        <v>22369.424999999999</v>
      </c>
      <c r="J19">
        <f t="shared" si="2"/>
        <v>7768.1174999999994</v>
      </c>
      <c r="K19">
        <f t="shared" si="3"/>
        <v>8151.0000000000009</v>
      </c>
      <c r="L19">
        <f t="shared" si="4"/>
        <v>8687.25</v>
      </c>
      <c r="M19">
        <f t="shared" si="5"/>
        <v>24606.3675</v>
      </c>
      <c r="N19">
        <f t="shared" si="6"/>
        <v>9321.7409999999982</v>
      </c>
      <c r="O19">
        <f t="shared" si="7"/>
        <v>9781.2000000000007</v>
      </c>
      <c r="P19">
        <f t="shared" si="8"/>
        <v>10424.699999999999</v>
      </c>
      <c r="Q19">
        <f t="shared" si="9"/>
        <v>29527.640999999996</v>
      </c>
      <c r="R19">
        <f>Q19+M19+I19+E19</f>
        <v>94271.833500000008</v>
      </c>
    </row>
    <row r="20" spans="1:18" x14ac:dyDescent="0.2">
      <c r="A20" t="s">
        <v>2</v>
      </c>
      <c r="B20">
        <v>3163.875</v>
      </c>
      <c r="C20">
        <v>3594.8250000000003</v>
      </c>
      <c r="D20">
        <v>4095</v>
      </c>
      <c r="E20">
        <f t="shared" si="0"/>
        <v>10853.7</v>
      </c>
      <c r="F20">
        <v>4290.9750000000004</v>
      </c>
      <c r="G20">
        <v>5168.4750000000004</v>
      </c>
      <c r="H20">
        <v>5522.4</v>
      </c>
      <c r="I20">
        <f t="shared" si="1"/>
        <v>14981.85</v>
      </c>
      <c r="J20">
        <f t="shared" si="2"/>
        <v>4720.0725000000011</v>
      </c>
      <c r="K20">
        <f t="shared" si="3"/>
        <v>5685.3225000000011</v>
      </c>
      <c r="L20">
        <f t="shared" si="4"/>
        <v>6074.64</v>
      </c>
      <c r="M20">
        <f t="shared" si="5"/>
        <v>16480.035000000003</v>
      </c>
      <c r="N20">
        <f t="shared" si="6"/>
        <v>5664.0870000000014</v>
      </c>
      <c r="O20">
        <f t="shared" si="7"/>
        <v>6822.3870000000015</v>
      </c>
      <c r="P20">
        <f t="shared" si="8"/>
        <v>7289.5680000000002</v>
      </c>
      <c r="Q20">
        <f t="shared" si="9"/>
        <v>19776.042000000001</v>
      </c>
      <c r="R20">
        <f>Q20+M20+I20+E20</f>
        <v>62091.627000000008</v>
      </c>
    </row>
    <row r="21" spans="1:18" x14ac:dyDescent="0.2">
      <c r="A21" t="s">
        <v>3</v>
      </c>
      <c r="B21">
        <v>8751.6</v>
      </c>
      <c r="C21">
        <v>9003.15</v>
      </c>
      <c r="D21">
        <v>7378.8</v>
      </c>
      <c r="E21">
        <f t="shared" si="0"/>
        <v>25133.55</v>
      </c>
      <c r="F21">
        <v>6341.4</v>
      </c>
      <c r="G21">
        <v>5211.375</v>
      </c>
      <c r="H21">
        <v>3457.35</v>
      </c>
      <c r="I21">
        <f t="shared" si="1"/>
        <v>15010.125</v>
      </c>
      <c r="J21">
        <f t="shared" si="2"/>
        <v>6975.54</v>
      </c>
      <c r="K21">
        <f t="shared" si="3"/>
        <v>5732.5125000000007</v>
      </c>
      <c r="L21">
        <f t="shared" si="4"/>
        <v>3803.085</v>
      </c>
      <c r="M21">
        <f t="shared" si="5"/>
        <v>16511.137500000001</v>
      </c>
      <c r="N21">
        <f t="shared" si="6"/>
        <v>8370.6479999999992</v>
      </c>
      <c r="O21">
        <f t="shared" si="7"/>
        <v>6879.0150000000003</v>
      </c>
      <c r="P21">
        <f t="shared" si="8"/>
        <v>4563.7020000000002</v>
      </c>
      <c r="Q21">
        <f t="shared" si="9"/>
        <v>19813.365000000002</v>
      </c>
      <c r="R21">
        <f>Q21+M21+I21+E21</f>
        <v>76468.177500000005</v>
      </c>
    </row>
    <row r="22" spans="1:18" x14ac:dyDescent="0.2">
      <c r="A22" t="s">
        <v>4</v>
      </c>
      <c r="B22">
        <v>3667.95</v>
      </c>
      <c r="C22">
        <v>4456.7250000000004</v>
      </c>
      <c r="D22">
        <v>6652.4249999999993</v>
      </c>
      <c r="E22">
        <f t="shared" si="0"/>
        <v>14777.099999999999</v>
      </c>
      <c r="F22">
        <v>8145.15</v>
      </c>
      <c r="G22">
        <v>9609.6</v>
      </c>
      <c r="H22">
        <v>8433.75</v>
      </c>
      <c r="I22">
        <f t="shared" si="1"/>
        <v>26188.5</v>
      </c>
      <c r="J22">
        <f t="shared" si="2"/>
        <v>8959.6650000000009</v>
      </c>
      <c r="K22">
        <f t="shared" si="3"/>
        <v>10570.560000000001</v>
      </c>
      <c r="L22">
        <f t="shared" si="4"/>
        <v>9277.125</v>
      </c>
      <c r="M22">
        <f t="shared" si="5"/>
        <v>28807.350000000002</v>
      </c>
      <c r="N22">
        <f t="shared" si="6"/>
        <v>10751.598</v>
      </c>
      <c r="O22">
        <f t="shared" si="7"/>
        <v>12684.672</v>
      </c>
      <c r="P22">
        <f t="shared" si="8"/>
        <v>11132.55</v>
      </c>
      <c r="Q22">
        <f t="shared" si="9"/>
        <v>34568.82</v>
      </c>
      <c r="R22">
        <f>Q22+M22+I22+E22</f>
        <v>104341.76999999999</v>
      </c>
    </row>
    <row r="24" spans="1:18" x14ac:dyDescent="0.2">
      <c r="A24" t="s">
        <v>7</v>
      </c>
    </row>
    <row r="25" spans="1:18" x14ac:dyDescent="0.2">
      <c r="A25" t="s">
        <v>1</v>
      </c>
      <c r="B25">
        <v>6194.9062499999991</v>
      </c>
      <c r="C25">
        <v>6884.4749999999995</v>
      </c>
      <c r="D25">
        <v>7354.2787500000004</v>
      </c>
      <c r="E25">
        <f t="shared" si="0"/>
        <v>20433.66</v>
      </c>
      <c r="F25">
        <v>8121.213749999999</v>
      </c>
      <c r="G25">
        <v>8521.5</v>
      </c>
      <c r="H25">
        <v>9082.125</v>
      </c>
      <c r="I25">
        <f t="shared" si="1"/>
        <v>25724.838749999999</v>
      </c>
      <c r="J25">
        <f t="shared" si="2"/>
        <v>8933.3351249999996</v>
      </c>
      <c r="K25">
        <f t="shared" si="3"/>
        <v>9373.6500000000015</v>
      </c>
      <c r="L25">
        <f t="shared" si="4"/>
        <v>9990.3375000000015</v>
      </c>
      <c r="M25">
        <f t="shared" si="5"/>
        <v>28297.322625000001</v>
      </c>
      <c r="N25">
        <f t="shared" si="6"/>
        <v>10720.002149999998</v>
      </c>
      <c r="O25">
        <f t="shared" si="7"/>
        <v>11248.380000000001</v>
      </c>
      <c r="P25">
        <f t="shared" si="8"/>
        <v>11988.405000000001</v>
      </c>
      <c r="Q25">
        <f t="shared" si="9"/>
        <v>33956.787149999996</v>
      </c>
      <c r="R25">
        <f>Q25+M25+I25+E25</f>
        <v>108412.608525</v>
      </c>
    </row>
    <row r="26" spans="1:18" x14ac:dyDescent="0.2">
      <c r="A26" t="s">
        <v>2</v>
      </c>
      <c r="B26">
        <v>3638.4562499999997</v>
      </c>
      <c r="C26">
        <v>4134.0487499999999</v>
      </c>
      <c r="D26">
        <v>4709.25</v>
      </c>
      <c r="E26">
        <f t="shared" si="0"/>
        <v>12481.754999999999</v>
      </c>
      <c r="F26">
        <v>4934.6212500000001</v>
      </c>
      <c r="G26">
        <v>5943.7462500000001</v>
      </c>
      <c r="H26">
        <v>6350.76</v>
      </c>
      <c r="I26">
        <f t="shared" si="1"/>
        <v>17229.127500000002</v>
      </c>
      <c r="J26">
        <f t="shared" si="2"/>
        <v>5428.0833750000002</v>
      </c>
      <c r="K26">
        <f t="shared" si="3"/>
        <v>6538.1208750000005</v>
      </c>
      <c r="L26">
        <f t="shared" si="4"/>
        <v>6985.8360000000011</v>
      </c>
      <c r="M26">
        <f t="shared" si="5"/>
        <v>18952.040250000002</v>
      </c>
      <c r="N26">
        <f t="shared" si="6"/>
        <v>6513.7000500000004</v>
      </c>
      <c r="O26">
        <f t="shared" si="7"/>
        <v>7845.7450500000004</v>
      </c>
      <c r="P26">
        <f t="shared" si="8"/>
        <v>8383.003200000001</v>
      </c>
      <c r="Q26">
        <f t="shared" si="9"/>
        <v>22742.448300000004</v>
      </c>
      <c r="R26">
        <f>Q26+M26+I26+E26</f>
        <v>71405.371050000016</v>
      </c>
    </row>
    <row r="27" spans="1:18" x14ac:dyDescent="0.2">
      <c r="A27" t="s">
        <v>3</v>
      </c>
      <c r="B27">
        <v>10064.34</v>
      </c>
      <c r="C27">
        <v>10353.622500000001</v>
      </c>
      <c r="D27">
        <v>8485.6200000000008</v>
      </c>
      <c r="E27">
        <f t="shared" si="0"/>
        <v>28903.582500000004</v>
      </c>
      <c r="F27">
        <v>7292.61</v>
      </c>
      <c r="G27">
        <v>5993.0812499999993</v>
      </c>
      <c r="H27">
        <v>3975.9525000000003</v>
      </c>
      <c r="I27">
        <f t="shared" si="1"/>
        <v>17261.643749999999</v>
      </c>
      <c r="J27">
        <f t="shared" si="2"/>
        <v>8021.8710000000001</v>
      </c>
      <c r="K27">
        <f t="shared" si="3"/>
        <v>6592.3893749999997</v>
      </c>
      <c r="L27">
        <f t="shared" si="4"/>
        <v>4373.5477500000006</v>
      </c>
      <c r="M27">
        <f t="shared" si="5"/>
        <v>18987.808125</v>
      </c>
      <c r="N27">
        <f t="shared" si="6"/>
        <v>9626.2451999999994</v>
      </c>
      <c r="O27">
        <f t="shared" si="7"/>
        <v>7910.8672499999993</v>
      </c>
      <c r="P27">
        <f t="shared" si="8"/>
        <v>5248.2573000000002</v>
      </c>
      <c r="Q27">
        <f t="shared" si="9"/>
        <v>22785.369750000002</v>
      </c>
      <c r="R27">
        <f>Q27+M27+I27+E27</f>
        <v>87938.404125000001</v>
      </c>
    </row>
    <row r="28" spans="1:18" x14ac:dyDescent="0.2">
      <c r="A28" t="s">
        <v>4</v>
      </c>
      <c r="B28">
        <v>4218.1424999999999</v>
      </c>
      <c r="C28">
        <v>5125.2337500000003</v>
      </c>
      <c r="D28">
        <v>7650.2887499999988</v>
      </c>
      <c r="E28">
        <f t="shared" si="0"/>
        <v>16993.665000000001</v>
      </c>
      <c r="F28">
        <v>9366.9225000000006</v>
      </c>
      <c r="G28">
        <v>11051.04</v>
      </c>
      <c r="H28">
        <v>9698.8125</v>
      </c>
      <c r="I28">
        <f t="shared" si="1"/>
        <v>30116.775000000001</v>
      </c>
      <c r="J28">
        <f t="shared" si="2"/>
        <v>10303.614750000001</v>
      </c>
      <c r="K28">
        <f t="shared" si="3"/>
        <v>12156.144000000002</v>
      </c>
      <c r="L28">
        <f t="shared" si="4"/>
        <v>10668.69375</v>
      </c>
      <c r="M28">
        <f t="shared" si="5"/>
        <v>33128.452499999999</v>
      </c>
      <c r="N28">
        <f t="shared" si="6"/>
        <v>12364.3377</v>
      </c>
      <c r="O28">
        <f t="shared" si="7"/>
        <v>14587.372800000003</v>
      </c>
      <c r="P28">
        <f t="shared" si="8"/>
        <v>12802.432500000001</v>
      </c>
      <c r="Q28">
        <f t="shared" si="9"/>
        <v>39754.143000000004</v>
      </c>
      <c r="R28">
        <f>Q28+M28+I28+E28</f>
        <v>119993.0355</v>
      </c>
    </row>
    <row r="30" spans="1:18" x14ac:dyDescent="0.2">
      <c r="A30" t="s">
        <v>8</v>
      </c>
    </row>
    <row r="31" spans="1:18" x14ac:dyDescent="0.2">
      <c r="A31" t="s">
        <v>1</v>
      </c>
      <c r="B31">
        <v>5451.517499999999</v>
      </c>
      <c r="C31">
        <v>6058.3379999999997</v>
      </c>
      <c r="D31">
        <v>6471.7653</v>
      </c>
      <c r="E31">
        <f t="shared" si="0"/>
        <v>17981.620799999997</v>
      </c>
      <c r="F31">
        <v>7146.668099999999</v>
      </c>
      <c r="G31">
        <v>7498.92</v>
      </c>
      <c r="H31">
        <v>7992.27</v>
      </c>
      <c r="I31">
        <f t="shared" si="1"/>
        <v>22637.858099999998</v>
      </c>
      <c r="J31">
        <f t="shared" si="2"/>
        <v>7861.3349099999996</v>
      </c>
      <c r="K31">
        <f t="shared" si="3"/>
        <v>8248.8119999999999</v>
      </c>
      <c r="L31">
        <f t="shared" si="4"/>
        <v>8791.4970000000012</v>
      </c>
      <c r="M31">
        <f t="shared" si="5"/>
        <v>24901.643909999999</v>
      </c>
      <c r="N31">
        <f t="shared" si="6"/>
        <v>9433.6018919999988</v>
      </c>
      <c r="O31">
        <f t="shared" si="7"/>
        <v>9898.5743999999995</v>
      </c>
      <c r="P31">
        <f t="shared" si="8"/>
        <v>10549.796400000001</v>
      </c>
      <c r="Q31">
        <f t="shared" si="9"/>
        <v>29881.972691999996</v>
      </c>
      <c r="R31">
        <f>Q31+M31+I31+E31</f>
        <v>95403.095501999982</v>
      </c>
    </row>
    <row r="32" spans="1:18" x14ac:dyDescent="0.2">
      <c r="A32" t="s">
        <v>2</v>
      </c>
      <c r="B32">
        <v>3201.8415</v>
      </c>
      <c r="C32">
        <v>3637.9629</v>
      </c>
      <c r="D32">
        <v>4144.1400000000003</v>
      </c>
      <c r="E32">
        <f t="shared" si="0"/>
        <v>10983.9444</v>
      </c>
      <c r="F32">
        <v>4342.4666999999999</v>
      </c>
      <c r="G32">
        <v>5230.4967000000006</v>
      </c>
      <c r="H32">
        <v>5588.6687999999995</v>
      </c>
      <c r="I32">
        <f t="shared" si="1"/>
        <v>15161.6322</v>
      </c>
      <c r="J32">
        <f t="shared" si="2"/>
        <v>4776.7133700000004</v>
      </c>
      <c r="K32">
        <f t="shared" si="3"/>
        <v>5753.5463700000009</v>
      </c>
      <c r="L32">
        <f t="shared" si="4"/>
        <v>6147.53568</v>
      </c>
      <c r="M32">
        <f t="shared" si="5"/>
        <v>16677.795420000002</v>
      </c>
      <c r="N32">
        <f t="shared" si="6"/>
        <v>5732.0560439999999</v>
      </c>
      <c r="O32">
        <f t="shared" si="7"/>
        <v>6904.2556440000008</v>
      </c>
      <c r="P32">
        <f t="shared" si="8"/>
        <v>7377.0428159999992</v>
      </c>
      <c r="Q32">
        <f t="shared" si="9"/>
        <v>20013.354504000003</v>
      </c>
      <c r="R32">
        <f>Q32+M32+I32+E32</f>
        <v>62836.726524000005</v>
      </c>
    </row>
    <row r="33" spans="1:18" x14ac:dyDescent="0.2">
      <c r="A33" t="s">
        <v>3</v>
      </c>
      <c r="B33">
        <v>8856.619200000001</v>
      </c>
      <c r="C33">
        <v>9111.1878000000015</v>
      </c>
      <c r="D33">
        <v>7467.3455999999987</v>
      </c>
      <c r="E33">
        <f t="shared" si="0"/>
        <v>25435.152600000001</v>
      </c>
      <c r="F33">
        <v>6417.4967999999999</v>
      </c>
      <c r="G33">
        <v>5273.9114999999993</v>
      </c>
      <c r="H33">
        <v>3498.8382000000001</v>
      </c>
      <c r="I33">
        <f t="shared" si="1"/>
        <v>15190.246499999999</v>
      </c>
      <c r="J33">
        <f t="shared" si="2"/>
        <v>7059.2464800000007</v>
      </c>
      <c r="K33">
        <f t="shared" si="3"/>
        <v>5801.3026499999996</v>
      </c>
      <c r="L33">
        <f t="shared" si="4"/>
        <v>3848.7220200000006</v>
      </c>
      <c r="M33">
        <f t="shared" si="5"/>
        <v>16709.27115</v>
      </c>
      <c r="N33">
        <f t="shared" si="6"/>
        <v>8471.0957760000001</v>
      </c>
      <c r="O33">
        <f t="shared" si="7"/>
        <v>6961.5631799999992</v>
      </c>
      <c r="P33">
        <f t="shared" si="8"/>
        <v>4618.4664240000002</v>
      </c>
      <c r="Q33">
        <f t="shared" si="9"/>
        <v>20051.125379999998</v>
      </c>
      <c r="R33">
        <f>Q33+M33+I33+E33</f>
        <v>77385.795630000008</v>
      </c>
    </row>
    <row r="34" spans="1:18" x14ac:dyDescent="0.2">
      <c r="A34" t="s">
        <v>4</v>
      </c>
      <c r="B34">
        <v>3711.9654</v>
      </c>
      <c r="C34">
        <v>4510.2057000000004</v>
      </c>
      <c r="D34">
        <v>6732.2540999999992</v>
      </c>
      <c r="E34">
        <f t="shared" si="0"/>
        <v>14954.425199999998</v>
      </c>
      <c r="F34">
        <v>8242.8918000000012</v>
      </c>
      <c r="G34">
        <v>9724.9151999999995</v>
      </c>
      <c r="H34">
        <v>8534.9549999999999</v>
      </c>
      <c r="I34">
        <f t="shared" si="1"/>
        <v>26502.762000000002</v>
      </c>
      <c r="J34">
        <f t="shared" si="2"/>
        <v>9067.1809800000028</v>
      </c>
      <c r="K34">
        <f t="shared" si="3"/>
        <v>10697.406720000001</v>
      </c>
      <c r="L34">
        <f t="shared" si="4"/>
        <v>9388.4505000000008</v>
      </c>
      <c r="M34">
        <f t="shared" si="5"/>
        <v>29153.038200000003</v>
      </c>
      <c r="N34">
        <f t="shared" si="6"/>
        <v>10880.617176000003</v>
      </c>
      <c r="O34">
        <f t="shared" si="7"/>
        <v>12836.888064000001</v>
      </c>
      <c r="P34">
        <f t="shared" si="8"/>
        <v>11266.140600000001</v>
      </c>
      <c r="Q34">
        <f t="shared" si="9"/>
        <v>34983.645840000005</v>
      </c>
      <c r="R34">
        <f>Q34+M34+I34+E34</f>
        <v>105593.87124000001</v>
      </c>
    </row>
    <row r="36" spans="1:18" x14ac:dyDescent="0.2">
      <c r="A36" t="s">
        <v>9</v>
      </c>
    </row>
    <row r="37" spans="1:18" x14ac:dyDescent="0.2">
      <c r="A37" t="s">
        <v>1</v>
      </c>
      <c r="B37">
        <v>6541.820999999999</v>
      </c>
      <c r="C37">
        <v>7270.0055999999995</v>
      </c>
      <c r="D37">
        <v>7766.1183599999995</v>
      </c>
      <c r="E37">
        <f t="shared" si="0"/>
        <v>21577.944959999997</v>
      </c>
      <c r="F37">
        <v>8576.0017199999984</v>
      </c>
      <c r="G37">
        <v>8998.7039999999997</v>
      </c>
      <c r="H37">
        <v>9590.7240000000002</v>
      </c>
      <c r="I37">
        <f t="shared" si="1"/>
        <v>27165.42972</v>
      </c>
      <c r="J37">
        <f t="shared" si="2"/>
        <v>9433.6018919999988</v>
      </c>
      <c r="K37">
        <f t="shared" si="3"/>
        <v>9898.5744000000013</v>
      </c>
      <c r="L37">
        <f t="shared" si="4"/>
        <v>10549.796400000001</v>
      </c>
      <c r="M37">
        <f t="shared" si="5"/>
        <v>29881.972692000003</v>
      </c>
      <c r="N37">
        <f t="shared" si="6"/>
        <v>11320.322270399998</v>
      </c>
      <c r="O37">
        <f t="shared" si="7"/>
        <v>11878.289280000001</v>
      </c>
      <c r="P37">
        <f t="shared" si="8"/>
        <v>12659.75568</v>
      </c>
      <c r="Q37">
        <f t="shared" si="9"/>
        <v>35858.367230399999</v>
      </c>
      <c r="R37">
        <f>Q37+M37+I37+E37</f>
        <v>114483.7146024</v>
      </c>
    </row>
    <row r="38" spans="1:18" x14ac:dyDescent="0.2">
      <c r="A38" t="s">
        <v>2</v>
      </c>
      <c r="B38">
        <v>3842.2097999999996</v>
      </c>
      <c r="C38">
        <v>4365.55548</v>
      </c>
      <c r="D38">
        <v>4972.9679999999998</v>
      </c>
      <c r="E38">
        <f t="shared" si="0"/>
        <v>13180.73328</v>
      </c>
      <c r="F38">
        <v>5210.9600399999999</v>
      </c>
      <c r="G38">
        <v>6276.5960400000004</v>
      </c>
      <c r="H38">
        <v>6706.4025599999995</v>
      </c>
      <c r="I38">
        <f t="shared" si="1"/>
        <v>18193.958640000001</v>
      </c>
      <c r="J38">
        <f t="shared" si="2"/>
        <v>5732.0560440000008</v>
      </c>
      <c r="K38">
        <f t="shared" si="3"/>
        <v>6904.2556440000008</v>
      </c>
      <c r="L38">
        <f t="shared" si="4"/>
        <v>7377.0428160000001</v>
      </c>
      <c r="M38">
        <f t="shared" si="5"/>
        <v>20013.354504000003</v>
      </c>
      <c r="N38">
        <f t="shared" si="6"/>
        <v>6878.467252800001</v>
      </c>
      <c r="O38">
        <f t="shared" si="7"/>
        <v>8285.1067727999998</v>
      </c>
      <c r="P38">
        <f t="shared" si="8"/>
        <v>8852.4513791999998</v>
      </c>
      <c r="Q38">
        <f t="shared" si="9"/>
        <v>24016.025404799999</v>
      </c>
      <c r="R38">
        <f>Q38+M38+I38+E38</f>
        <v>75404.071828800006</v>
      </c>
    </row>
    <row r="39" spans="1:18" x14ac:dyDescent="0.2">
      <c r="A39" t="s">
        <v>3</v>
      </c>
      <c r="B39">
        <v>10627.94304</v>
      </c>
      <c r="C39">
        <v>10933.425360000001</v>
      </c>
      <c r="D39">
        <v>8960.8147199999985</v>
      </c>
      <c r="E39">
        <f t="shared" si="0"/>
        <v>30522.183119999998</v>
      </c>
      <c r="F39">
        <v>7700.9961599999997</v>
      </c>
      <c r="G39">
        <v>6328.6937999999991</v>
      </c>
      <c r="H39">
        <v>4198.6058400000002</v>
      </c>
      <c r="I39">
        <f t="shared" si="1"/>
        <v>18228.2958</v>
      </c>
      <c r="J39">
        <f t="shared" si="2"/>
        <v>8471.0957760000001</v>
      </c>
      <c r="K39">
        <f t="shared" si="3"/>
        <v>6961.5631799999992</v>
      </c>
      <c r="L39">
        <f t="shared" si="4"/>
        <v>4618.4664240000002</v>
      </c>
      <c r="M39">
        <f t="shared" si="5"/>
        <v>20051.125379999998</v>
      </c>
      <c r="N39">
        <f t="shared" si="6"/>
        <v>10165.314931200001</v>
      </c>
      <c r="O39">
        <f t="shared" si="7"/>
        <v>8353.8758159999979</v>
      </c>
      <c r="P39">
        <f t="shared" si="8"/>
        <v>5542.1597087999999</v>
      </c>
      <c r="Q39">
        <f t="shared" si="9"/>
        <v>24061.350456</v>
      </c>
      <c r="R39">
        <f>Q39+M39+I39+E39</f>
        <v>92862.954755999992</v>
      </c>
    </row>
    <row r="40" spans="1:18" x14ac:dyDescent="0.2">
      <c r="A40" t="s">
        <v>4</v>
      </c>
      <c r="B40">
        <v>4454.3584799999999</v>
      </c>
      <c r="C40">
        <v>5412.2468400000007</v>
      </c>
      <c r="D40">
        <v>8078.7049199999983</v>
      </c>
      <c r="E40">
        <f t="shared" si="0"/>
        <v>17945.310239999999</v>
      </c>
      <c r="F40">
        <v>9891.4701600000008</v>
      </c>
      <c r="G40">
        <v>11669.898239999999</v>
      </c>
      <c r="H40">
        <v>10241.946</v>
      </c>
      <c r="I40">
        <f t="shared" si="1"/>
        <v>31803.314399999999</v>
      </c>
      <c r="J40">
        <f t="shared" si="2"/>
        <v>10880.617176000002</v>
      </c>
      <c r="K40">
        <f t="shared" si="3"/>
        <v>12836.888063999999</v>
      </c>
      <c r="L40">
        <f t="shared" si="4"/>
        <v>11266.140600000001</v>
      </c>
      <c r="M40">
        <f t="shared" si="5"/>
        <v>34983.645839999997</v>
      </c>
      <c r="N40">
        <f t="shared" si="6"/>
        <v>13056.740611200001</v>
      </c>
      <c r="O40">
        <f t="shared" si="7"/>
        <v>15404.265676799998</v>
      </c>
      <c r="P40">
        <f t="shared" si="8"/>
        <v>13519.36872</v>
      </c>
      <c r="Q40">
        <f t="shared" si="9"/>
        <v>41980.375007999995</v>
      </c>
      <c r="R40">
        <f>Q40+M40+I40+E40</f>
        <v>126712.64548799998</v>
      </c>
    </row>
    <row r="42" spans="1:18" x14ac:dyDescent="0.2">
      <c r="A42" t="s">
        <v>10</v>
      </c>
    </row>
    <row r="43" spans="1:18" x14ac:dyDescent="0.2">
      <c r="A43" t="s">
        <v>1</v>
      </c>
      <c r="B43">
        <v>8504.3672999999999</v>
      </c>
      <c r="C43">
        <v>9451.0072799999998</v>
      </c>
      <c r="D43">
        <v>10095.953868000001</v>
      </c>
      <c r="E43">
        <f t="shared" si="0"/>
        <v>28051.328448</v>
      </c>
      <c r="F43">
        <v>11148.802235999998</v>
      </c>
      <c r="G43">
        <v>11698.315200000001</v>
      </c>
      <c r="H43">
        <v>12467.941200000001</v>
      </c>
      <c r="I43">
        <f t="shared" si="1"/>
        <v>35315.058636000002</v>
      </c>
      <c r="J43">
        <f t="shared" si="2"/>
        <v>12263.682459599999</v>
      </c>
      <c r="K43">
        <f t="shared" si="3"/>
        <v>12868.146720000002</v>
      </c>
      <c r="L43">
        <f t="shared" si="4"/>
        <v>13714.735320000002</v>
      </c>
      <c r="M43">
        <f t="shared" si="5"/>
        <v>38846.564499600005</v>
      </c>
      <c r="N43">
        <f t="shared" si="6"/>
        <v>14716.418951519998</v>
      </c>
      <c r="O43">
        <f t="shared" si="7"/>
        <v>15441.776064000001</v>
      </c>
      <c r="P43">
        <f t="shared" si="8"/>
        <v>16457.682384</v>
      </c>
      <c r="Q43">
        <f t="shared" si="9"/>
        <v>46615.877399520003</v>
      </c>
      <c r="R43">
        <f>Q43+M43+I43+E43</f>
        <v>148828.82898312001</v>
      </c>
    </row>
    <row r="44" spans="1:18" x14ac:dyDescent="0.2">
      <c r="A44" t="s">
        <v>2</v>
      </c>
      <c r="B44">
        <v>4994.8727399999998</v>
      </c>
      <c r="C44">
        <v>5675.2221239999999</v>
      </c>
      <c r="D44">
        <v>6464.8584000000001</v>
      </c>
      <c r="E44">
        <f t="shared" si="0"/>
        <v>17134.953264</v>
      </c>
      <c r="F44">
        <v>6774.2480519999999</v>
      </c>
      <c r="G44">
        <v>8159.5748520000006</v>
      </c>
      <c r="H44">
        <v>8718.3233280000004</v>
      </c>
      <c r="I44">
        <f t="shared" si="1"/>
        <v>23652.146231999999</v>
      </c>
      <c r="J44">
        <f t="shared" si="2"/>
        <v>7451.6728572000002</v>
      </c>
      <c r="K44">
        <f t="shared" si="3"/>
        <v>8975.5323372000021</v>
      </c>
      <c r="L44">
        <f t="shared" si="4"/>
        <v>9590.155660800001</v>
      </c>
      <c r="M44">
        <f t="shared" si="5"/>
        <v>26017.360855200001</v>
      </c>
      <c r="N44">
        <f t="shared" si="6"/>
        <v>8942.0074286399995</v>
      </c>
      <c r="O44">
        <f t="shared" si="7"/>
        <v>10770.638804640002</v>
      </c>
      <c r="P44">
        <f t="shared" si="8"/>
        <v>11508.186792960001</v>
      </c>
      <c r="Q44">
        <f t="shared" si="9"/>
        <v>31220.833026240001</v>
      </c>
      <c r="R44">
        <f>Q44+M44+I44+E44</f>
        <v>98025.293377440001</v>
      </c>
    </row>
    <row r="45" spans="1:18" x14ac:dyDescent="0.2">
      <c r="A45" t="s">
        <v>3</v>
      </c>
      <c r="B45">
        <v>13816.325952000001</v>
      </c>
      <c r="C45">
        <v>14213.452968000001</v>
      </c>
      <c r="D45">
        <v>11649.059135999998</v>
      </c>
      <c r="E45">
        <f t="shared" si="0"/>
        <v>39678.838056000001</v>
      </c>
      <c r="F45">
        <v>10011.295007999999</v>
      </c>
      <c r="G45">
        <v>8227.3019399999994</v>
      </c>
      <c r="H45">
        <v>5458.1875920000002</v>
      </c>
      <c r="I45">
        <f t="shared" si="1"/>
        <v>23696.784540000001</v>
      </c>
      <c r="J45">
        <f t="shared" si="2"/>
        <v>11012.424508800001</v>
      </c>
      <c r="K45">
        <f t="shared" si="3"/>
        <v>9050.032134000001</v>
      </c>
      <c r="L45">
        <f t="shared" si="4"/>
        <v>6004.0063512000006</v>
      </c>
      <c r="M45">
        <f t="shared" si="5"/>
        <v>26066.462994000005</v>
      </c>
      <c r="N45">
        <f t="shared" si="6"/>
        <v>13214.90941056</v>
      </c>
      <c r="O45">
        <f t="shared" si="7"/>
        <v>10860.038560800002</v>
      </c>
      <c r="P45">
        <f t="shared" si="8"/>
        <v>7204.8076214400007</v>
      </c>
      <c r="Q45">
        <f t="shared" si="9"/>
        <v>31279.7555928</v>
      </c>
      <c r="R45">
        <f>Q45+M45+I45+E45</f>
        <v>120721.84118280001</v>
      </c>
    </row>
    <row r="46" spans="1:18" x14ac:dyDescent="0.2">
      <c r="A46" t="s">
        <v>4</v>
      </c>
      <c r="B46">
        <v>5790.6660240000001</v>
      </c>
      <c r="C46">
        <v>7035.920892000001</v>
      </c>
      <c r="D46">
        <v>10502.316395999998</v>
      </c>
      <c r="E46">
        <f t="shared" si="0"/>
        <v>23328.903311999999</v>
      </c>
      <c r="F46">
        <v>12858.911208000001</v>
      </c>
      <c r="G46">
        <v>15170.867711999999</v>
      </c>
      <c r="H46">
        <v>13314.5298</v>
      </c>
      <c r="I46">
        <f t="shared" si="1"/>
        <v>41344.308720000001</v>
      </c>
      <c r="J46">
        <f t="shared" si="2"/>
        <v>14144.802328800002</v>
      </c>
      <c r="K46">
        <f t="shared" si="3"/>
        <v>16687.954483199999</v>
      </c>
      <c r="L46">
        <f t="shared" si="4"/>
        <v>14645.982780000002</v>
      </c>
      <c r="M46">
        <f t="shared" si="5"/>
        <v>45478.739591999998</v>
      </c>
      <c r="N46">
        <f t="shared" si="6"/>
        <v>16973.762794560003</v>
      </c>
      <c r="O46">
        <f t="shared" si="7"/>
        <v>20025.545379839998</v>
      </c>
      <c r="P46">
        <f t="shared" si="8"/>
        <v>17575.179336000001</v>
      </c>
      <c r="Q46">
        <f t="shared" si="9"/>
        <v>54574.487510400002</v>
      </c>
      <c r="R46">
        <f>Q46+M46+I46+E46</f>
        <v>164726.43913440002</v>
      </c>
    </row>
    <row r="48" spans="1:18" x14ac:dyDescent="0.2">
      <c r="A48" t="s">
        <v>11</v>
      </c>
    </row>
    <row r="49" spans="1:18" x14ac:dyDescent="0.2">
      <c r="A49" t="s">
        <v>1</v>
      </c>
      <c r="B49">
        <v>8419.3236269999998</v>
      </c>
      <c r="C49">
        <v>9356.4972072</v>
      </c>
      <c r="D49">
        <v>9994.9943293200013</v>
      </c>
      <c r="E49">
        <f t="shared" si="0"/>
        <v>27770.815163520001</v>
      </c>
      <c r="F49">
        <v>11037.314213639998</v>
      </c>
      <c r="G49">
        <v>11581.332048</v>
      </c>
      <c r="H49">
        <v>12343.261788000002</v>
      </c>
      <c r="I49">
        <f t="shared" si="1"/>
        <v>34961.908049639998</v>
      </c>
      <c r="J49">
        <f t="shared" si="2"/>
        <v>12141.045635003999</v>
      </c>
      <c r="K49">
        <f t="shared" si="3"/>
        <v>12739.465252800001</v>
      </c>
      <c r="L49">
        <f t="shared" si="4"/>
        <v>13577.587966800003</v>
      </c>
      <c r="M49">
        <f t="shared" si="5"/>
        <v>38458.098854604003</v>
      </c>
      <c r="N49">
        <f t="shared" si="6"/>
        <v>14569.254762004797</v>
      </c>
      <c r="O49">
        <f t="shared" si="7"/>
        <v>15287.358303360001</v>
      </c>
      <c r="P49">
        <f t="shared" si="8"/>
        <v>16293.105560160004</v>
      </c>
      <c r="Q49">
        <f t="shared" si="9"/>
        <v>46149.718625524802</v>
      </c>
      <c r="R49">
        <f>Q49+M49+I49+E49</f>
        <v>147340.54069328881</v>
      </c>
    </row>
    <row r="50" spans="1:18" x14ac:dyDescent="0.2">
      <c r="A50" t="s">
        <v>2</v>
      </c>
      <c r="B50">
        <v>4944.9240125999995</v>
      </c>
      <c r="C50">
        <v>5618.46990276</v>
      </c>
      <c r="D50">
        <v>6400.2098159999996</v>
      </c>
      <c r="E50">
        <f t="shared" si="0"/>
        <v>16963.603731359999</v>
      </c>
      <c r="F50">
        <v>6706.5055714800001</v>
      </c>
      <c r="G50">
        <v>8077.979103480001</v>
      </c>
      <c r="H50">
        <v>8631.14009472</v>
      </c>
      <c r="I50">
        <f t="shared" si="1"/>
        <v>23415.624769679998</v>
      </c>
      <c r="J50">
        <f t="shared" si="2"/>
        <v>7377.1561286280003</v>
      </c>
      <c r="K50">
        <f t="shared" si="3"/>
        <v>8885.7770138280011</v>
      </c>
      <c r="L50">
        <f t="shared" si="4"/>
        <v>9494.2541041920013</v>
      </c>
      <c r="M50">
        <f t="shared" si="5"/>
        <v>25757.187246648002</v>
      </c>
      <c r="N50">
        <f t="shared" si="6"/>
        <v>8852.5873543535999</v>
      </c>
      <c r="O50">
        <f t="shared" si="7"/>
        <v>10662.932416593601</v>
      </c>
      <c r="P50">
        <f t="shared" si="8"/>
        <v>11393.1049250304</v>
      </c>
      <c r="Q50">
        <f t="shared" si="9"/>
        <v>30908.624695977604</v>
      </c>
      <c r="R50">
        <f>Q50+M50+I50+E50</f>
        <v>97045.040443665595</v>
      </c>
    </row>
    <row r="51" spans="1:18" x14ac:dyDescent="0.2">
      <c r="A51" t="s">
        <v>3</v>
      </c>
      <c r="B51">
        <v>13678.16269248</v>
      </c>
      <c r="C51">
        <v>14071.31843832</v>
      </c>
      <c r="D51">
        <v>11532.568544639998</v>
      </c>
      <c r="E51">
        <f t="shared" si="0"/>
        <v>39282.049675439994</v>
      </c>
      <c r="F51">
        <v>9911.1820579199994</v>
      </c>
      <c r="G51">
        <v>8145.0289205999989</v>
      </c>
      <c r="H51">
        <v>5403.6057160800001</v>
      </c>
      <c r="I51">
        <f t="shared" si="1"/>
        <v>23459.816694599998</v>
      </c>
      <c r="J51">
        <f t="shared" si="2"/>
        <v>10902.300263712001</v>
      </c>
      <c r="K51">
        <f t="shared" si="3"/>
        <v>8959.5318126599996</v>
      </c>
      <c r="L51">
        <f t="shared" si="4"/>
        <v>5943.9662876880002</v>
      </c>
      <c r="M51">
        <f t="shared" si="5"/>
        <v>25805.79836406</v>
      </c>
      <c r="N51">
        <f t="shared" si="6"/>
        <v>13082.7603164544</v>
      </c>
      <c r="O51">
        <f t="shared" si="7"/>
        <v>10751.438175191999</v>
      </c>
      <c r="P51">
        <f t="shared" si="8"/>
        <v>7132.7595452256</v>
      </c>
      <c r="Q51">
        <f t="shared" si="9"/>
        <v>30966.958036871998</v>
      </c>
      <c r="R51">
        <f>Q51+M51+I51+E51</f>
        <v>119514.62277097198</v>
      </c>
    </row>
    <row r="52" spans="1:18" x14ac:dyDescent="0.2">
      <c r="A52" t="s">
        <v>4</v>
      </c>
      <c r="B52">
        <v>5732.7593637600003</v>
      </c>
      <c r="C52">
        <v>6965.5616830800009</v>
      </c>
      <c r="D52">
        <v>10397.293232039998</v>
      </c>
      <c r="E52">
        <f t="shared" si="0"/>
        <v>23095.614278879999</v>
      </c>
      <c r="F52">
        <v>12730.322095920001</v>
      </c>
      <c r="G52">
        <v>15019.15903488</v>
      </c>
      <c r="H52">
        <v>13181.384502000001</v>
      </c>
      <c r="I52">
        <f t="shared" si="1"/>
        <v>40930.8656328</v>
      </c>
      <c r="J52">
        <f t="shared" si="2"/>
        <v>14003.354305512003</v>
      </c>
      <c r="K52">
        <f t="shared" si="3"/>
        <v>16521.074938368001</v>
      </c>
      <c r="L52">
        <f t="shared" si="4"/>
        <v>14499.522952200003</v>
      </c>
      <c r="M52">
        <f t="shared" si="5"/>
        <v>45023.952196080005</v>
      </c>
      <c r="N52">
        <f t="shared" si="6"/>
        <v>16804.025166614403</v>
      </c>
      <c r="O52">
        <f t="shared" si="7"/>
        <v>19825.289926041602</v>
      </c>
      <c r="P52">
        <f t="shared" si="8"/>
        <v>17399.427542640002</v>
      </c>
      <c r="Q52">
        <f t="shared" si="9"/>
        <v>54028.742635296003</v>
      </c>
      <c r="R52">
        <f>Q52+M52+I52+E52</f>
        <v>163079.17474305601</v>
      </c>
    </row>
    <row r="54" spans="1:18" x14ac:dyDescent="0.2">
      <c r="A54" t="s">
        <v>12</v>
      </c>
    </row>
    <row r="55" spans="1:18" x14ac:dyDescent="0.2">
      <c r="A55" t="s">
        <v>1</v>
      </c>
      <c r="B55">
        <v>7156.4250829499997</v>
      </c>
      <c r="C55">
        <v>7953.0226261199996</v>
      </c>
      <c r="D55">
        <v>8495.7451799220016</v>
      </c>
      <c r="E55">
        <f t="shared" si="0"/>
        <v>23605.192888992002</v>
      </c>
      <c r="F55">
        <v>9381.717081593999</v>
      </c>
      <c r="G55">
        <v>9844.1322407999996</v>
      </c>
      <c r="H55">
        <v>10491.772519800001</v>
      </c>
      <c r="I55">
        <f t="shared" si="1"/>
        <v>29717.621842193999</v>
      </c>
      <c r="J55">
        <f t="shared" si="2"/>
        <v>10319.8887897534</v>
      </c>
      <c r="K55">
        <f t="shared" si="3"/>
        <v>10828.545464880001</v>
      </c>
      <c r="L55">
        <f t="shared" si="4"/>
        <v>11540.949771780002</v>
      </c>
      <c r="M55">
        <f t="shared" si="5"/>
        <v>32689.384026413405</v>
      </c>
      <c r="N55">
        <f t="shared" si="6"/>
        <v>12383.866547704079</v>
      </c>
      <c r="O55">
        <f t="shared" si="7"/>
        <v>12994.254557856</v>
      </c>
      <c r="P55">
        <f t="shared" si="8"/>
        <v>13849.139726136002</v>
      </c>
      <c r="Q55">
        <f t="shared" si="9"/>
        <v>39227.260831696083</v>
      </c>
      <c r="R55">
        <f>Q55+M55+I55+E55</f>
        <v>125239.4595892955</v>
      </c>
    </row>
    <row r="56" spans="1:18" x14ac:dyDescent="0.2">
      <c r="A56" t="s">
        <v>2</v>
      </c>
      <c r="B56">
        <v>4203.1854107099998</v>
      </c>
      <c r="C56">
        <v>4775.6994173459998</v>
      </c>
      <c r="D56">
        <v>5440.1783435999996</v>
      </c>
      <c r="E56">
        <f t="shared" si="0"/>
        <v>14419.063171655998</v>
      </c>
      <c r="F56">
        <v>5700.5297357580002</v>
      </c>
      <c r="G56">
        <v>6866.2822379580002</v>
      </c>
      <c r="H56">
        <v>7336.4690805119999</v>
      </c>
      <c r="I56">
        <f t="shared" si="1"/>
        <v>19903.281054228002</v>
      </c>
      <c r="J56">
        <f t="shared" si="2"/>
        <v>6270.5827093338012</v>
      </c>
      <c r="K56">
        <f t="shared" si="3"/>
        <v>7552.9104617538005</v>
      </c>
      <c r="L56">
        <f t="shared" si="4"/>
        <v>8070.1159885632005</v>
      </c>
      <c r="M56">
        <f t="shared" si="5"/>
        <v>21893.609159650801</v>
      </c>
      <c r="N56">
        <f t="shared" si="6"/>
        <v>7524.6992512005609</v>
      </c>
      <c r="O56">
        <f t="shared" si="7"/>
        <v>9063.4925541045595</v>
      </c>
      <c r="P56">
        <f t="shared" si="8"/>
        <v>9684.139186275841</v>
      </c>
      <c r="Q56">
        <f t="shared" si="9"/>
        <v>26272.330991580959</v>
      </c>
      <c r="R56">
        <f>Q56+M56+I56+E56</f>
        <v>82488.284377115764</v>
      </c>
    </row>
    <row r="57" spans="1:18" x14ac:dyDescent="0.2">
      <c r="A57" t="s">
        <v>3</v>
      </c>
      <c r="B57">
        <v>11626.438288608</v>
      </c>
      <c r="C57">
        <v>11960.620672572</v>
      </c>
      <c r="D57">
        <v>9802.6832629439978</v>
      </c>
      <c r="E57">
        <f t="shared" si="0"/>
        <v>33389.742224123998</v>
      </c>
      <c r="F57">
        <v>8424.5047492319991</v>
      </c>
      <c r="G57">
        <v>6923.2745825099992</v>
      </c>
      <c r="H57">
        <v>4593.0648586679999</v>
      </c>
      <c r="I57">
        <f t="shared" si="1"/>
        <v>19940.844190409996</v>
      </c>
      <c r="J57">
        <f t="shared" si="2"/>
        <v>9266.9552241551992</v>
      </c>
      <c r="K57">
        <f t="shared" si="3"/>
        <v>7615.6020407609994</v>
      </c>
      <c r="L57">
        <f t="shared" si="4"/>
        <v>5052.3713445348003</v>
      </c>
      <c r="M57">
        <f t="shared" si="5"/>
        <v>21934.928609450999</v>
      </c>
      <c r="N57">
        <f t="shared" si="6"/>
        <v>11120.346268986239</v>
      </c>
      <c r="O57">
        <f t="shared" si="7"/>
        <v>9138.7224489131986</v>
      </c>
      <c r="P57">
        <f t="shared" si="8"/>
        <v>6062.8456134417602</v>
      </c>
      <c r="Q57">
        <f t="shared" si="9"/>
        <v>26321.914331341199</v>
      </c>
      <c r="R57">
        <f>Q57+M57+I57+E57</f>
        <v>101587.4293553262</v>
      </c>
    </row>
    <row r="58" spans="1:18" x14ac:dyDescent="0.2">
      <c r="A58" t="s">
        <v>4</v>
      </c>
      <c r="B58">
        <v>4872.8454591959999</v>
      </c>
      <c r="C58">
        <v>5920.7274306180007</v>
      </c>
      <c r="D58">
        <v>8837.6992472339971</v>
      </c>
      <c r="E58">
        <f t="shared" si="0"/>
        <v>19631.272137047999</v>
      </c>
      <c r="F58">
        <v>10820.773781532</v>
      </c>
      <c r="G58">
        <v>12766.285179647999</v>
      </c>
      <c r="H58">
        <v>11204.176826700001</v>
      </c>
      <c r="I58">
        <f t="shared" si="1"/>
        <v>34791.235787879996</v>
      </c>
      <c r="J58">
        <f t="shared" si="2"/>
        <v>11902.8511596852</v>
      </c>
      <c r="K58">
        <f t="shared" si="3"/>
        <v>14042.913697612799</v>
      </c>
      <c r="L58">
        <f t="shared" si="4"/>
        <v>12324.594509370001</v>
      </c>
      <c r="M58">
        <f t="shared" si="5"/>
        <v>38270.359366668003</v>
      </c>
      <c r="N58">
        <f t="shared" si="6"/>
        <v>14283.42139162224</v>
      </c>
      <c r="O58">
        <f t="shared" si="7"/>
        <v>16851.49643713536</v>
      </c>
      <c r="P58">
        <f t="shared" si="8"/>
        <v>14789.513411244001</v>
      </c>
      <c r="Q58">
        <f t="shared" si="9"/>
        <v>45924.431240001599</v>
      </c>
      <c r="R58">
        <f>Q58+M58+I58+E58</f>
        <v>138617.2985315976</v>
      </c>
    </row>
    <row r="60" spans="1:18" x14ac:dyDescent="0.2">
      <c r="A60" t="s">
        <v>13</v>
      </c>
    </row>
    <row r="61" spans="1:18" x14ac:dyDescent="0.2">
      <c r="A61" t="s">
        <v>1</v>
      </c>
      <c r="B61">
        <v>8587.7100995399996</v>
      </c>
      <c r="C61">
        <v>9543.6271513439988</v>
      </c>
      <c r="D61">
        <v>10194.894215906401</v>
      </c>
      <c r="E61">
        <f t="shared" si="0"/>
        <v>28326.231466790399</v>
      </c>
      <c r="F61">
        <v>11258.060497912798</v>
      </c>
      <c r="G61">
        <v>11812.95868896</v>
      </c>
      <c r="H61">
        <v>12590.12702376</v>
      </c>
      <c r="I61">
        <f t="shared" si="1"/>
        <v>35661.146210632796</v>
      </c>
      <c r="J61">
        <f t="shared" si="2"/>
        <v>12383.866547704079</v>
      </c>
      <c r="K61">
        <f t="shared" si="3"/>
        <v>12994.254557856</v>
      </c>
      <c r="L61">
        <f t="shared" si="4"/>
        <v>13849.139726136002</v>
      </c>
      <c r="M61">
        <f t="shared" si="5"/>
        <v>39227.260831696083</v>
      </c>
      <c r="N61">
        <f t="shared" si="6"/>
        <v>14860.639857244894</v>
      </c>
      <c r="O61">
        <f t="shared" si="7"/>
        <v>15593.105469427199</v>
      </c>
      <c r="P61">
        <f t="shared" si="8"/>
        <v>16618.9676713632</v>
      </c>
      <c r="Q61">
        <f t="shared" si="9"/>
        <v>47072.712998035291</v>
      </c>
      <c r="R61">
        <f>Q61+M61+I61+E61</f>
        <v>150287.35150715458</v>
      </c>
    </row>
    <row r="62" spans="1:18" x14ac:dyDescent="0.2">
      <c r="A62" t="s">
        <v>2</v>
      </c>
      <c r="B62">
        <v>5043.8224928519994</v>
      </c>
      <c r="C62">
        <v>5730.8393008151997</v>
      </c>
      <c r="D62">
        <v>6528.2140123199997</v>
      </c>
      <c r="E62">
        <f t="shared" si="0"/>
        <v>17302.875805987198</v>
      </c>
      <c r="F62">
        <v>6840.6356829096003</v>
      </c>
      <c r="G62">
        <v>8239.5386855495999</v>
      </c>
      <c r="H62">
        <v>8803.7628966144002</v>
      </c>
      <c r="I62">
        <f t="shared" si="1"/>
        <v>23883.9372650736</v>
      </c>
      <c r="J62">
        <f t="shared" si="2"/>
        <v>7524.6992512005609</v>
      </c>
      <c r="K62">
        <f t="shared" si="3"/>
        <v>9063.4925541045613</v>
      </c>
      <c r="L62">
        <f t="shared" si="4"/>
        <v>9684.139186275841</v>
      </c>
      <c r="M62">
        <f t="shared" si="5"/>
        <v>26272.330991580966</v>
      </c>
      <c r="N62">
        <f t="shared" si="6"/>
        <v>9029.6391014406727</v>
      </c>
      <c r="O62">
        <f t="shared" si="7"/>
        <v>10876.191064925473</v>
      </c>
      <c r="P62">
        <f t="shared" si="8"/>
        <v>11620.96702353101</v>
      </c>
      <c r="Q62">
        <f t="shared" si="9"/>
        <v>31526.797189897159</v>
      </c>
      <c r="R62">
        <f>Q62+M62+I62+E62</f>
        <v>98985.941252538934</v>
      </c>
    </row>
    <row r="63" spans="1:18" x14ac:dyDescent="0.2">
      <c r="A63" t="s">
        <v>3</v>
      </c>
      <c r="B63">
        <v>13951.7259463296</v>
      </c>
      <c r="C63">
        <v>14352.744807086399</v>
      </c>
      <c r="D63">
        <v>11763.219915532796</v>
      </c>
      <c r="E63">
        <f t="shared" si="0"/>
        <v>40067.690668948795</v>
      </c>
      <c r="F63">
        <v>10109.405699078399</v>
      </c>
      <c r="G63">
        <v>8307.9294990119979</v>
      </c>
      <c r="H63">
        <v>5511.6778304015997</v>
      </c>
      <c r="I63">
        <f t="shared" si="1"/>
        <v>23929.013028491998</v>
      </c>
      <c r="J63">
        <f t="shared" si="2"/>
        <v>11120.346268986241</v>
      </c>
      <c r="K63">
        <f t="shared" si="3"/>
        <v>9138.7224489131986</v>
      </c>
      <c r="L63">
        <f t="shared" si="4"/>
        <v>6062.8456134417602</v>
      </c>
      <c r="M63">
        <f t="shared" si="5"/>
        <v>26321.914331341202</v>
      </c>
      <c r="N63">
        <f t="shared" si="6"/>
        <v>13344.415522783489</v>
      </c>
      <c r="O63">
        <f t="shared" si="7"/>
        <v>10966.466938695838</v>
      </c>
      <c r="P63">
        <f t="shared" si="8"/>
        <v>7275.414736130112</v>
      </c>
      <c r="Q63">
        <f t="shared" si="9"/>
        <v>31586.297197609438</v>
      </c>
      <c r="R63">
        <f>Q63+M63+I63+E63</f>
        <v>121904.91522639143</v>
      </c>
    </row>
    <row r="64" spans="1:18" x14ac:dyDescent="0.2">
      <c r="A64" t="s">
        <v>4</v>
      </c>
      <c r="B64">
        <v>5847.4145510352</v>
      </c>
      <c r="C64">
        <v>7104.8729167416004</v>
      </c>
      <c r="D64">
        <v>10605.239096680796</v>
      </c>
      <c r="E64">
        <f t="shared" si="0"/>
        <v>23557.526564457599</v>
      </c>
      <c r="F64">
        <v>12984.928537838399</v>
      </c>
      <c r="G64">
        <v>15319.542215577598</v>
      </c>
      <c r="H64">
        <v>13445.01219204</v>
      </c>
      <c r="I64">
        <f t="shared" si="1"/>
        <v>41749.482945455995</v>
      </c>
      <c r="J64">
        <f t="shared" si="2"/>
        <v>14283.42139162224</v>
      </c>
      <c r="K64">
        <f t="shared" si="3"/>
        <v>16851.49643713536</v>
      </c>
      <c r="L64">
        <f t="shared" si="4"/>
        <v>14789.513411244001</v>
      </c>
      <c r="M64">
        <f t="shared" si="5"/>
        <v>45924.431240001599</v>
      </c>
      <c r="N64">
        <f t="shared" si="6"/>
        <v>17140.105669946686</v>
      </c>
      <c r="O64">
        <f t="shared" si="7"/>
        <v>20221.795724562431</v>
      </c>
      <c r="P64">
        <f t="shared" si="8"/>
        <v>17747.4160934928</v>
      </c>
      <c r="Q64">
        <f t="shared" si="9"/>
        <v>55109.317488001914</v>
      </c>
      <c r="R64">
        <f>Q64+M64+I64+E64</f>
        <v>166340.75823791712</v>
      </c>
    </row>
    <row r="66" spans="1:18" x14ac:dyDescent="0.2">
      <c r="A66" t="s">
        <v>14</v>
      </c>
    </row>
    <row r="67" spans="1:18" x14ac:dyDescent="0.2">
      <c r="A67" t="s">
        <v>1</v>
      </c>
      <c r="B67">
        <v>7643.0619885905999</v>
      </c>
      <c r="C67">
        <v>8493.8281646961586</v>
      </c>
      <c r="D67">
        <v>9073.4558521566978</v>
      </c>
      <c r="E67">
        <f t="shared" si="0"/>
        <v>25210.346005443454</v>
      </c>
      <c r="F67">
        <v>10019.673843142391</v>
      </c>
      <c r="G67">
        <v>10513.533233174399</v>
      </c>
      <c r="H67">
        <v>11205.2130511464</v>
      </c>
      <c r="I67">
        <f t="shared" si="1"/>
        <v>31738.420127463192</v>
      </c>
      <c r="J67">
        <f t="shared" si="2"/>
        <v>11021.64122745663</v>
      </c>
      <c r="K67">
        <f t="shared" si="3"/>
        <v>11564.88655649184</v>
      </c>
      <c r="L67">
        <f t="shared" si="4"/>
        <v>12325.73435626104</v>
      </c>
      <c r="M67">
        <f t="shared" si="5"/>
        <v>34912.26214020951</v>
      </c>
      <c r="N67">
        <f t="shared" si="6"/>
        <v>13225.969472947956</v>
      </c>
      <c r="O67">
        <f t="shared" si="7"/>
        <v>13877.863867790207</v>
      </c>
      <c r="P67">
        <f t="shared" si="8"/>
        <v>14790.881227513248</v>
      </c>
      <c r="Q67">
        <f t="shared" si="9"/>
        <v>41894.714568251409</v>
      </c>
      <c r="R67">
        <f>Q67+M67+I67+E67</f>
        <v>133755.74284136755</v>
      </c>
    </row>
    <row r="68" spans="1:18" x14ac:dyDescent="0.2">
      <c r="A68" t="s">
        <v>2</v>
      </c>
      <c r="B68">
        <v>4489.0020186382799</v>
      </c>
      <c r="C68">
        <v>5100.4469777255281</v>
      </c>
      <c r="D68">
        <v>5810.1104709647998</v>
      </c>
      <c r="E68">
        <f t="shared" si="0"/>
        <v>15399.559467328607</v>
      </c>
      <c r="F68">
        <v>6088.1657577895439</v>
      </c>
      <c r="G68">
        <v>7333.189430139144</v>
      </c>
      <c r="H68">
        <v>7835.348977986816</v>
      </c>
      <c r="I68">
        <f t="shared" si="1"/>
        <v>21256.704165915504</v>
      </c>
      <c r="J68">
        <f t="shared" si="2"/>
        <v>6696.9823335684987</v>
      </c>
      <c r="K68">
        <f t="shared" si="3"/>
        <v>8066.5083731530594</v>
      </c>
      <c r="L68">
        <f t="shared" si="4"/>
        <v>8618.8838757854974</v>
      </c>
      <c r="M68">
        <f t="shared" si="5"/>
        <v>23382.374582507055</v>
      </c>
      <c r="N68">
        <f t="shared" si="6"/>
        <v>8036.3788002821984</v>
      </c>
      <c r="O68">
        <f t="shared" si="7"/>
        <v>9679.8100477836706</v>
      </c>
      <c r="P68">
        <f t="shared" si="8"/>
        <v>10342.660650942596</v>
      </c>
      <c r="Q68">
        <f t="shared" si="9"/>
        <v>28058.849499008466</v>
      </c>
      <c r="R68">
        <f>Q68+M68+I68+E68</f>
        <v>88097.487714759642</v>
      </c>
    </row>
    <row r="69" spans="1:18" x14ac:dyDescent="0.2">
      <c r="A69" t="s">
        <v>3</v>
      </c>
      <c r="B69">
        <v>12417.036092233344</v>
      </c>
      <c r="C69">
        <v>12773.942878306896</v>
      </c>
      <c r="D69">
        <v>10469.265724824189</v>
      </c>
      <c r="E69">
        <f t="shared" si="0"/>
        <v>35660.244695364425</v>
      </c>
      <c r="F69">
        <v>8997.3710721797761</v>
      </c>
      <c r="G69">
        <v>7394.0572541206784</v>
      </c>
      <c r="H69">
        <v>4905.3932690574238</v>
      </c>
      <c r="I69">
        <f t="shared" si="1"/>
        <v>21296.821595357877</v>
      </c>
      <c r="J69">
        <f t="shared" si="2"/>
        <v>9897.1081793977537</v>
      </c>
      <c r="K69">
        <f t="shared" si="3"/>
        <v>8133.4629795327473</v>
      </c>
      <c r="L69">
        <f t="shared" si="4"/>
        <v>5395.9325959631669</v>
      </c>
      <c r="M69">
        <f t="shared" si="5"/>
        <v>23426.503754893667</v>
      </c>
      <c r="N69">
        <f t="shared" si="6"/>
        <v>11876.529815277305</v>
      </c>
      <c r="O69">
        <f t="shared" si="7"/>
        <v>9760.1555754392957</v>
      </c>
      <c r="P69">
        <f t="shared" si="8"/>
        <v>6475.1191151558005</v>
      </c>
      <c r="Q69">
        <f t="shared" si="9"/>
        <v>28111.804505872402</v>
      </c>
      <c r="R69">
        <f>Q69+M69+I69+E69</f>
        <v>108495.37455148836</v>
      </c>
    </row>
    <row r="70" spans="1:18" x14ac:dyDescent="0.2">
      <c r="A70" t="s">
        <v>4</v>
      </c>
      <c r="B70">
        <v>5204.1989504213279</v>
      </c>
      <c r="C70">
        <v>6323.3368959000245</v>
      </c>
      <c r="D70">
        <v>9438.6627960459082</v>
      </c>
      <c r="E70">
        <f t="shared" si="0"/>
        <v>20966.198642367261</v>
      </c>
      <c r="F70">
        <v>11556.586398676176</v>
      </c>
      <c r="G70">
        <v>13634.392571864062</v>
      </c>
      <c r="H70">
        <v>11966.060850915599</v>
      </c>
      <c r="I70">
        <f t="shared" si="1"/>
        <v>37157.039821455837</v>
      </c>
      <c r="J70">
        <f t="shared" si="2"/>
        <v>12712.245038543795</v>
      </c>
      <c r="K70">
        <f t="shared" si="3"/>
        <v>14997.83182905047</v>
      </c>
      <c r="L70">
        <f t="shared" si="4"/>
        <v>13162.666936007159</v>
      </c>
      <c r="M70">
        <f t="shared" si="5"/>
        <v>40872.743803601428</v>
      </c>
      <c r="N70">
        <f t="shared" si="6"/>
        <v>15254.694046252553</v>
      </c>
      <c r="O70">
        <f t="shared" si="7"/>
        <v>17997.398194860565</v>
      </c>
      <c r="P70">
        <f t="shared" si="8"/>
        <v>15795.20032320859</v>
      </c>
      <c r="Q70">
        <f t="shared" si="9"/>
        <v>49047.29256432171</v>
      </c>
      <c r="R70">
        <f>Q70+M70+I70+E70</f>
        <v>148043.27483174624</v>
      </c>
    </row>
    <row r="72" spans="1:18" x14ac:dyDescent="0.2">
      <c r="A72" t="s">
        <v>15</v>
      </c>
    </row>
    <row r="73" spans="1:18" x14ac:dyDescent="0.2">
      <c r="A73" t="s">
        <v>1</v>
      </c>
      <c r="B73">
        <v>9935.9805851677793</v>
      </c>
      <c r="C73">
        <v>11041.976614105006</v>
      </c>
      <c r="D73">
        <v>11795.492607803708</v>
      </c>
      <c r="E73">
        <f t="shared" ref="E73:E124" si="10">SUM(B73:D73)</f>
        <v>32773.449807076497</v>
      </c>
      <c r="F73">
        <v>13025.575996085108</v>
      </c>
      <c r="G73">
        <v>13667.59320312672</v>
      </c>
      <c r="H73">
        <v>14566.776966490321</v>
      </c>
      <c r="I73">
        <f t="shared" ref="I73:I124" si="11">SUM(F73:H73)</f>
        <v>41259.946165702146</v>
      </c>
      <c r="J73">
        <f t="shared" ref="J73:J124" si="12">1.1*F73</f>
        <v>14328.13359569362</v>
      </c>
      <c r="K73">
        <f t="shared" ref="K73:K124" si="13">1.1*G73</f>
        <v>15034.352523439393</v>
      </c>
      <c r="L73">
        <f t="shared" ref="L73:L124" si="14">1.1*H73</f>
        <v>16023.454663139355</v>
      </c>
      <c r="M73">
        <f t="shared" ref="M73:M124" si="15">SUM(J73:L73)</f>
        <v>45385.940782272366</v>
      </c>
      <c r="N73">
        <f t="shared" ref="N73:N124" si="16">1.2*J73</f>
        <v>17193.760314832343</v>
      </c>
      <c r="O73">
        <f t="shared" ref="O73:O124" si="17">1.2*K73</f>
        <v>18041.223028127271</v>
      </c>
      <c r="P73">
        <f t="shared" ref="P73:P124" si="18">1.2*L73</f>
        <v>19228.145595767226</v>
      </c>
      <c r="Q73">
        <f t="shared" ref="Q73:Q124" si="19">SUM(N73:P73)</f>
        <v>54463.128938726848</v>
      </c>
      <c r="R73">
        <f>Q73+M73+I73+E73</f>
        <v>173882.46569377783</v>
      </c>
    </row>
    <row r="74" spans="1:18" x14ac:dyDescent="0.2">
      <c r="A74" t="s">
        <v>2</v>
      </c>
      <c r="B74">
        <v>5835.7026242297643</v>
      </c>
      <c r="C74">
        <v>6630.581071043187</v>
      </c>
      <c r="D74">
        <v>7553.14361225424</v>
      </c>
      <c r="E74">
        <f t="shared" si="10"/>
        <v>20019.427307527192</v>
      </c>
      <c r="F74">
        <v>7914.6154851264073</v>
      </c>
      <c r="G74">
        <v>9533.1462591808868</v>
      </c>
      <c r="H74">
        <v>10185.95367138286</v>
      </c>
      <c r="I74">
        <f t="shared" si="11"/>
        <v>27633.715415690156</v>
      </c>
      <c r="J74">
        <f t="shared" si="12"/>
        <v>8706.0770336390488</v>
      </c>
      <c r="K74">
        <f t="shared" si="13"/>
        <v>10486.460885098977</v>
      </c>
      <c r="L74">
        <f t="shared" si="14"/>
        <v>11204.549038521147</v>
      </c>
      <c r="M74">
        <f t="shared" si="15"/>
        <v>30397.086957259169</v>
      </c>
      <c r="N74">
        <f t="shared" si="16"/>
        <v>10447.292440366859</v>
      </c>
      <c r="O74">
        <f t="shared" si="17"/>
        <v>12583.753062118773</v>
      </c>
      <c r="P74">
        <f t="shared" si="18"/>
        <v>13445.458846225376</v>
      </c>
      <c r="Q74">
        <f t="shared" si="19"/>
        <v>36476.504348711009</v>
      </c>
      <c r="R74">
        <f>Q74+M74+I74+E74</f>
        <v>114526.73402918753</v>
      </c>
    </row>
    <row r="75" spans="1:18" x14ac:dyDescent="0.2">
      <c r="A75" t="s">
        <v>3</v>
      </c>
      <c r="B75">
        <v>16142.146919903347</v>
      </c>
      <c r="C75">
        <v>16606.125741798965</v>
      </c>
      <c r="D75">
        <v>13610.045442271445</v>
      </c>
      <c r="E75">
        <f t="shared" si="10"/>
        <v>46358.318103973761</v>
      </c>
      <c r="F75">
        <v>11696.582393833709</v>
      </c>
      <c r="G75">
        <v>9612.2744303568816</v>
      </c>
      <c r="H75">
        <v>6377.0112497746513</v>
      </c>
      <c r="I75">
        <f t="shared" si="11"/>
        <v>27685.868073965241</v>
      </c>
      <c r="J75">
        <f t="shared" si="12"/>
        <v>12866.240633217081</v>
      </c>
      <c r="K75">
        <f t="shared" si="13"/>
        <v>10573.50187339257</v>
      </c>
      <c r="L75">
        <f t="shared" si="14"/>
        <v>7014.7123747521173</v>
      </c>
      <c r="M75">
        <f t="shared" si="15"/>
        <v>30454.454881361769</v>
      </c>
      <c r="N75">
        <f t="shared" si="16"/>
        <v>15439.488759860496</v>
      </c>
      <c r="O75">
        <f t="shared" si="17"/>
        <v>12688.202248071084</v>
      </c>
      <c r="P75">
        <f t="shared" si="18"/>
        <v>8417.6548497025397</v>
      </c>
      <c r="Q75">
        <f t="shared" si="19"/>
        <v>36545.345857634122</v>
      </c>
      <c r="R75">
        <f>Q75+M75+I75+E75</f>
        <v>141043.9869169349</v>
      </c>
    </row>
    <row r="76" spans="1:18" x14ac:dyDescent="0.2">
      <c r="A76" t="s">
        <v>4</v>
      </c>
      <c r="B76">
        <v>6765.4586355477268</v>
      </c>
      <c r="C76">
        <v>8220.3379646700323</v>
      </c>
      <c r="D76">
        <v>12270.26163485968</v>
      </c>
      <c r="E76">
        <f t="shared" si="10"/>
        <v>27256.058235077442</v>
      </c>
      <c r="F76">
        <v>15023.56231827903</v>
      </c>
      <c r="G76">
        <v>17724.710343423281</v>
      </c>
      <c r="H76">
        <v>15555.879106190279</v>
      </c>
      <c r="I76">
        <f t="shared" si="11"/>
        <v>48304.151767892588</v>
      </c>
      <c r="J76">
        <f t="shared" si="12"/>
        <v>16525.918550106933</v>
      </c>
      <c r="K76">
        <f t="shared" si="13"/>
        <v>19497.18137776561</v>
      </c>
      <c r="L76">
        <f t="shared" si="14"/>
        <v>17111.467016809307</v>
      </c>
      <c r="M76">
        <f t="shared" si="15"/>
        <v>53134.56694468185</v>
      </c>
      <c r="N76">
        <f t="shared" si="16"/>
        <v>19831.102260128318</v>
      </c>
      <c r="O76">
        <f t="shared" si="17"/>
        <v>23396.617653318732</v>
      </c>
      <c r="P76">
        <f t="shared" si="18"/>
        <v>20533.760420171169</v>
      </c>
      <c r="Q76">
        <f t="shared" si="19"/>
        <v>63761.480333618223</v>
      </c>
      <c r="R76">
        <f>Q76+M76+I76+E76</f>
        <v>192456.25728127011</v>
      </c>
    </row>
    <row r="78" spans="1:18" x14ac:dyDescent="0.2">
      <c r="A78" t="s">
        <v>16</v>
      </c>
    </row>
    <row r="79" spans="1:18" x14ac:dyDescent="0.2">
      <c r="A79" t="s">
        <v>1</v>
      </c>
      <c r="B79">
        <v>6541.820999999999</v>
      </c>
      <c r="C79">
        <v>7270.0055999999995</v>
      </c>
      <c r="D79">
        <v>7766.1183599999995</v>
      </c>
      <c r="E79">
        <f t="shared" si="10"/>
        <v>21577.944959999997</v>
      </c>
      <c r="F79">
        <v>8576.0017199999984</v>
      </c>
      <c r="G79">
        <v>8998.7039999999997</v>
      </c>
      <c r="H79">
        <v>9590.7240000000002</v>
      </c>
      <c r="I79">
        <f t="shared" si="11"/>
        <v>27165.42972</v>
      </c>
      <c r="J79">
        <f t="shared" si="12"/>
        <v>9433.6018919999988</v>
      </c>
      <c r="K79">
        <f t="shared" si="13"/>
        <v>9898.5744000000013</v>
      </c>
      <c r="L79">
        <f t="shared" si="14"/>
        <v>10549.796400000001</v>
      </c>
      <c r="M79">
        <f t="shared" si="15"/>
        <v>29881.972692000003</v>
      </c>
      <c r="N79">
        <f t="shared" si="16"/>
        <v>11320.322270399998</v>
      </c>
      <c r="O79">
        <f t="shared" si="17"/>
        <v>11878.289280000001</v>
      </c>
      <c r="P79">
        <f t="shared" si="18"/>
        <v>12659.75568</v>
      </c>
      <c r="Q79">
        <f t="shared" si="19"/>
        <v>35858.367230399999</v>
      </c>
      <c r="R79">
        <f>Q79+M79+I79+E79</f>
        <v>114483.7146024</v>
      </c>
    </row>
    <row r="80" spans="1:18" x14ac:dyDescent="0.2">
      <c r="A80" t="s">
        <v>2</v>
      </c>
      <c r="B80">
        <v>3842.2097999999996</v>
      </c>
      <c r="C80">
        <v>4365.55548</v>
      </c>
      <c r="D80">
        <v>4972.9679999999998</v>
      </c>
      <c r="E80">
        <f t="shared" si="10"/>
        <v>13180.73328</v>
      </c>
      <c r="F80">
        <v>5210.9600399999999</v>
      </c>
      <c r="G80">
        <v>6276.5960400000004</v>
      </c>
      <c r="H80">
        <v>6706.4025599999995</v>
      </c>
      <c r="I80">
        <f t="shared" si="11"/>
        <v>18193.958640000001</v>
      </c>
      <c r="J80">
        <f t="shared" si="12"/>
        <v>5732.0560440000008</v>
      </c>
      <c r="K80">
        <f t="shared" si="13"/>
        <v>6904.2556440000008</v>
      </c>
      <c r="L80">
        <f t="shared" si="14"/>
        <v>7377.0428160000001</v>
      </c>
      <c r="M80">
        <f t="shared" si="15"/>
        <v>20013.354504000003</v>
      </c>
      <c r="N80">
        <f t="shared" si="16"/>
        <v>6878.467252800001</v>
      </c>
      <c r="O80">
        <f t="shared" si="17"/>
        <v>8285.1067727999998</v>
      </c>
      <c r="P80">
        <f t="shared" si="18"/>
        <v>8852.4513791999998</v>
      </c>
      <c r="Q80">
        <f t="shared" si="19"/>
        <v>24016.025404799999</v>
      </c>
      <c r="R80">
        <f>Q80+M80+I80+E80</f>
        <v>75404.071828800006</v>
      </c>
    </row>
    <row r="81" spans="1:18" x14ac:dyDescent="0.2">
      <c r="A81" t="s">
        <v>3</v>
      </c>
      <c r="B81">
        <v>10627.94304</v>
      </c>
      <c r="C81">
        <v>10933.425360000001</v>
      </c>
      <c r="D81">
        <v>8960.8147199999985</v>
      </c>
      <c r="E81">
        <f t="shared" si="10"/>
        <v>30522.183119999998</v>
      </c>
      <c r="F81">
        <v>7700.9961599999997</v>
      </c>
      <c r="G81">
        <v>6328.6937999999991</v>
      </c>
      <c r="H81">
        <v>4198.6058400000002</v>
      </c>
      <c r="I81">
        <f t="shared" si="11"/>
        <v>18228.2958</v>
      </c>
      <c r="J81">
        <f t="shared" si="12"/>
        <v>8471.0957760000001</v>
      </c>
      <c r="K81">
        <f t="shared" si="13"/>
        <v>6961.5631799999992</v>
      </c>
      <c r="L81">
        <f t="shared" si="14"/>
        <v>4618.4664240000002</v>
      </c>
      <c r="M81">
        <f t="shared" si="15"/>
        <v>20051.125379999998</v>
      </c>
      <c r="N81">
        <f t="shared" si="16"/>
        <v>10165.314931200001</v>
      </c>
      <c r="O81">
        <f t="shared" si="17"/>
        <v>8353.8758159999979</v>
      </c>
      <c r="P81">
        <f t="shared" si="18"/>
        <v>5542.1597087999999</v>
      </c>
      <c r="Q81">
        <f t="shared" si="19"/>
        <v>24061.350456</v>
      </c>
      <c r="R81">
        <f>Q81+M81+I81+E81</f>
        <v>92862.954755999992</v>
      </c>
    </row>
    <row r="82" spans="1:18" x14ac:dyDescent="0.2">
      <c r="A82" t="s">
        <v>4</v>
      </c>
      <c r="B82">
        <v>4454.3584799999999</v>
      </c>
      <c r="C82">
        <v>5412.2468400000007</v>
      </c>
      <c r="D82">
        <v>8078.7049199999983</v>
      </c>
      <c r="E82">
        <f t="shared" si="10"/>
        <v>17945.310239999999</v>
      </c>
      <c r="F82">
        <v>9891.4701600000008</v>
      </c>
      <c r="G82">
        <v>11669.898239999999</v>
      </c>
      <c r="H82">
        <v>10241.946</v>
      </c>
      <c r="I82">
        <f t="shared" si="11"/>
        <v>31803.314399999999</v>
      </c>
      <c r="J82">
        <f t="shared" si="12"/>
        <v>10880.617176000002</v>
      </c>
      <c r="K82">
        <f t="shared" si="13"/>
        <v>12836.888063999999</v>
      </c>
      <c r="L82">
        <f t="shared" si="14"/>
        <v>11266.140600000001</v>
      </c>
      <c r="M82">
        <f t="shared" si="15"/>
        <v>34983.645839999997</v>
      </c>
      <c r="N82">
        <f t="shared" si="16"/>
        <v>13056.740611200001</v>
      </c>
      <c r="O82">
        <f t="shared" si="17"/>
        <v>15404.265676799998</v>
      </c>
      <c r="P82">
        <f t="shared" si="18"/>
        <v>13519.36872</v>
      </c>
      <c r="Q82">
        <f t="shared" si="19"/>
        <v>41980.375007999995</v>
      </c>
      <c r="R82">
        <f>Q82+M82+I82+E82</f>
        <v>126712.64548799998</v>
      </c>
    </row>
    <row r="84" spans="1:18" x14ac:dyDescent="0.2">
      <c r="A84" t="s">
        <v>17</v>
      </c>
    </row>
    <row r="85" spans="1:18" x14ac:dyDescent="0.2">
      <c r="A85" t="s">
        <v>1</v>
      </c>
      <c r="B85">
        <v>8504.3672999999999</v>
      </c>
      <c r="C85">
        <v>9451.0072799999998</v>
      </c>
      <c r="D85">
        <v>10095.953868000001</v>
      </c>
      <c r="E85">
        <f t="shared" si="10"/>
        <v>28051.328448</v>
      </c>
      <c r="F85">
        <v>11148.802235999998</v>
      </c>
      <c r="G85">
        <v>11698.315200000001</v>
      </c>
      <c r="H85">
        <v>12467.941200000001</v>
      </c>
      <c r="I85">
        <f t="shared" si="11"/>
        <v>35315.058636000002</v>
      </c>
      <c r="J85">
        <f t="shared" si="12"/>
        <v>12263.682459599999</v>
      </c>
      <c r="K85">
        <f t="shared" si="13"/>
        <v>12868.146720000002</v>
      </c>
      <c r="L85">
        <f t="shared" si="14"/>
        <v>13714.735320000002</v>
      </c>
      <c r="M85">
        <f t="shared" si="15"/>
        <v>38846.564499600005</v>
      </c>
      <c r="N85">
        <f t="shared" si="16"/>
        <v>14716.418951519998</v>
      </c>
      <c r="O85">
        <f t="shared" si="17"/>
        <v>15441.776064000001</v>
      </c>
      <c r="P85">
        <f t="shared" si="18"/>
        <v>16457.682384</v>
      </c>
      <c r="Q85">
        <f t="shared" si="19"/>
        <v>46615.877399520003</v>
      </c>
      <c r="R85">
        <f>Q85+M85+I85+E85</f>
        <v>148828.82898312001</v>
      </c>
    </row>
    <row r="86" spans="1:18" x14ac:dyDescent="0.2">
      <c r="A86" t="s">
        <v>2</v>
      </c>
      <c r="B86">
        <v>4994.8727399999998</v>
      </c>
      <c r="C86">
        <v>5675.2221239999999</v>
      </c>
      <c r="D86">
        <v>6464.8584000000001</v>
      </c>
      <c r="E86">
        <f t="shared" si="10"/>
        <v>17134.953264</v>
      </c>
      <c r="F86">
        <v>6774.2480519999999</v>
      </c>
      <c r="G86">
        <v>8159.5748520000006</v>
      </c>
      <c r="H86">
        <v>8718.3233280000004</v>
      </c>
      <c r="I86">
        <f t="shared" si="11"/>
        <v>23652.146231999999</v>
      </c>
      <c r="J86">
        <f t="shared" si="12"/>
        <v>7451.6728572000002</v>
      </c>
      <c r="K86">
        <f t="shared" si="13"/>
        <v>8975.5323372000021</v>
      </c>
      <c r="L86">
        <f t="shared" si="14"/>
        <v>9590.155660800001</v>
      </c>
      <c r="M86">
        <f t="shared" si="15"/>
        <v>26017.360855200001</v>
      </c>
      <c r="N86">
        <f t="shared" si="16"/>
        <v>8942.0074286399995</v>
      </c>
      <c r="O86">
        <f t="shared" si="17"/>
        <v>10770.638804640002</v>
      </c>
      <c r="P86">
        <f t="shared" si="18"/>
        <v>11508.186792960001</v>
      </c>
      <c r="Q86">
        <f t="shared" si="19"/>
        <v>31220.833026240001</v>
      </c>
      <c r="R86">
        <f>Q86+M86+I86+E86</f>
        <v>98025.293377440001</v>
      </c>
    </row>
    <row r="87" spans="1:18" x14ac:dyDescent="0.2">
      <c r="A87" t="s">
        <v>3</v>
      </c>
      <c r="B87">
        <v>13816.325952000001</v>
      </c>
      <c r="C87">
        <v>14213.452968000001</v>
      </c>
      <c r="D87">
        <v>11649.059135999998</v>
      </c>
      <c r="E87">
        <f t="shared" si="10"/>
        <v>39678.838056000001</v>
      </c>
      <c r="F87">
        <v>10011.295007999999</v>
      </c>
      <c r="G87">
        <v>8227.3019399999994</v>
      </c>
      <c r="H87">
        <v>5458.1875920000002</v>
      </c>
      <c r="I87">
        <f t="shared" si="11"/>
        <v>23696.784540000001</v>
      </c>
      <c r="J87">
        <f t="shared" si="12"/>
        <v>11012.424508800001</v>
      </c>
      <c r="K87">
        <f t="shared" si="13"/>
        <v>9050.032134000001</v>
      </c>
      <c r="L87">
        <f t="shared" si="14"/>
        <v>6004.0063512000006</v>
      </c>
      <c r="M87">
        <f t="shared" si="15"/>
        <v>26066.462994000005</v>
      </c>
      <c r="N87">
        <f t="shared" si="16"/>
        <v>13214.90941056</v>
      </c>
      <c r="O87">
        <f t="shared" si="17"/>
        <v>10860.038560800002</v>
      </c>
      <c r="P87">
        <f t="shared" si="18"/>
        <v>7204.8076214400007</v>
      </c>
      <c r="Q87">
        <f t="shared" si="19"/>
        <v>31279.7555928</v>
      </c>
      <c r="R87">
        <f>Q87+M87+I87+E87</f>
        <v>120721.84118280001</v>
      </c>
    </row>
    <row r="88" spans="1:18" x14ac:dyDescent="0.2">
      <c r="A88" t="s">
        <v>4</v>
      </c>
      <c r="B88">
        <v>5790.6660240000001</v>
      </c>
      <c r="C88">
        <v>7035.920892000001</v>
      </c>
      <c r="D88">
        <v>10502.316395999998</v>
      </c>
      <c r="E88">
        <f t="shared" si="10"/>
        <v>23328.903311999999</v>
      </c>
      <c r="F88">
        <v>12858.911208000001</v>
      </c>
      <c r="G88">
        <v>15170.867711999999</v>
      </c>
      <c r="H88">
        <v>13314.5298</v>
      </c>
      <c r="I88">
        <f t="shared" si="11"/>
        <v>41344.308720000001</v>
      </c>
      <c r="J88">
        <f t="shared" si="12"/>
        <v>14144.802328800002</v>
      </c>
      <c r="K88">
        <f t="shared" si="13"/>
        <v>16687.954483199999</v>
      </c>
      <c r="L88">
        <f t="shared" si="14"/>
        <v>14645.982780000002</v>
      </c>
      <c r="M88">
        <f t="shared" si="15"/>
        <v>45478.739591999998</v>
      </c>
      <c r="N88">
        <f t="shared" si="16"/>
        <v>16973.762794560003</v>
      </c>
      <c r="O88">
        <f t="shared" si="17"/>
        <v>20025.545379839998</v>
      </c>
      <c r="P88">
        <f t="shared" si="18"/>
        <v>17575.179336000001</v>
      </c>
      <c r="Q88">
        <f t="shared" si="19"/>
        <v>54574.487510400002</v>
      </c>
      <c r="R88">
        <f>Q88+M88+I88+E88</f>
        <v>164726.43913440002</v>
      </c>
    </row>
    <row r="90" spans="1:18" x14ac:dyDescent="0.2">
      <c r="A90" t="s">
        <v>18</v>
      </c>
    </row>
    <row r="91" spans="1:18" x14ac:dyDescent="0.2">
      <c r="A91" t="s">
        <v>1</v>
      </c>
      <c r="B91">
        <v>8419.3236269999998</v>
      </c>
      <c r="C91">
        <v>9356.4972072</v>
      </c>
      <c r="D91">
        <v>9994.9943293200013</v>
      </c>
      <c r="E91">
        <f t="shared" si="10"/>
        <v>27770.815163520001</v>
      </c>
      <c r="F91">
        <v>11037.314213639998</v>
      </c>
      <c r="G91">
        <v>11581.332048</v>
      </c>
      <c r="H91">
        <v>12343.261788000002</v>
      </c>
      <c r="I91">
        <f t="shared" si="11"/>
        <v>34961.908049639998</v>
      </c>
      <c r="J91">
        <f t="shared" si="12"/>
        <v>12141.045635003999</v>
      </c>
      <c r="K91">
        <f t="shared" si="13"/>
        <v>12739.465252800001</v>
      </c>
      <c r="L91">
        <f t="shared" si="14"/>
        <v>13577.587966800003</v>
      </c>
      <c r="M91">
        <f t="shared" si="15"/>
        <v>38458.098854604003</v>
      </c>
      <c r="N91">
        <f t="shared" si="16"/>
        <v>14569.254762004797</v>
      </c>
      <c r="O91">
        <f t="shared" si="17"/>
        <v>15287.358303360001</v>
      </c>
      <c r="P91">
        <f t="shared" si="18"/>
        <v>16293.105560160004</v>
      </c>
      <c r="Q91">
        <f t="shared" si="19"/>
        <v>46149.718625524802</v>
      </c>
      <c r="R91">
        <f>Q91+M91+I91+E91</f>
        <v>147340.54069328881</v>
      </c>
    </row>
    <row r="92" spans="1:18" x14ac:dyDescent="0.2">
      <c r="A92" t="s">
        <v>2</v>
      </c>
      <c r="B92">
        <v>4944.9240125999995</v>
      </c>
      <c r="C92">
        <v>5618.46990276</v>
      </c>
      <c r="D92">
        <v>6400.2098159999996</v>
      </c>
      <c r="E92">
        <f t="shared" si="10"/>
        <v>16963.603731359999</v>
      </c>
      <c r="F92">
        <v>6706.5055714800001</v>
      </c>
      <c r="G92">
        <v>8077.979103480001</v>
      </c>
      <c r="H92">
        <v>8631.14009472</v>
      </c>
      <c r="I92">
        <f t="shared" si="11"/>
        <v>23415.624769679998</v>
      </c>
      <c r="J92">
        <f t="shared" si="12"/>
        <v>7377.1561286280003</v>
      </c>
      <c r="K92">
        <f t="shared" si="13"/>
        <v>8885.7770138280011</v>
      </c>
      <c r="L92">
        <f t="shared" si="14"/>
        <v>9494.2541041920013</v>
      </c>
      <c r="M92">
        <f t="shared" si="15"/>
        <v>25757.187246648002</v>
      </c>
      <c r="N92">
        <f t="shared" si="16"/>
        <v>8852.5873543535999</v>
      </c>
      <c r="O92">
        <f t="shared" si="17"/>
        <v>10662.932416593601</v>
      </c>
      <c r="P92">
        <f t="shared" si="18"/>
        <v>11393.1049250304</v>
      </c>
      <c r="Q92">
        <f t="shared" si="19"/>
        <v>30908.624695977604</v>
      </c>
      <c r="R92">
        <f>Q92+M92+I92+E92</f>
        <v>97045.040443665595</v>
      </c>
    </row>
    <row r="93" spans="1:18" x14ac:dyDescent="0.2">
      <c r="A93" t="s">
        <v>3</v>
      </c>
      <c r="B93">
        <v>13678.16269248</v>
      </c>
      <c r="C93">
        <v>14071.31843832</v>
      </c>
      <c r="D93">
        <v>11532.568544639998</v>
      </c>
      <c r="E93">
        <f t="shared" si="10"/>
        <v>39282.049675439994</v>
      </c>
      <c r="F93">
        <v>9911.1820579199994</v>
      </c>
      <c r="G93">
        <v>8145.0289205999989</v>
      </c>
      <c r="H93">
        <v>5403.6057160800001</v>
      </c>
      <c r="I93">
        <f t="shared" si="11"/>
        <v>23459.816694599998</v>
      </c>
      <c r="J93">
        <f t="shared" si="12"/>
        <v>10902.300263712001</v>
      </c>
      <c r="K93">
        <f t="shared" si="13"/>
        <v>8959.5318126599996</v>
      </c>
      <c r="L93">
        <f t="shared" si="14"/>
        <v>5943.9662876880002</v>
      </c>
      <c r="M93">
        <f t="shared" si="15"/>
        <v>25805.79836406</v>
      </c>
      <c r="N93">
        <f t="shared" si="16"/>
        <v>13082.7603164544</v>
      </c>
      <c r="O93">
        <f t="shared" si="17"/>
        <v>10751.438175191999</v>
      </c>
      <c r="P93">
        <f t="shared" si="18"/>
        <v>7132.7595452256</v>
      </c>
      <c r="Q93">
        <f t="shared" si="19"/>
        <v>30966.958036871998</v>
      </c>
      <c r="R93">
        <f>Q93+M93+I93+E93</f>
        <v>119514.62277097198</v>
      </c>
    </row>
    <row r="94" spans="1:18" x14ac:dyDescent="0.2">
      <c r="A94" t="s">
        <v>4</v>
      </c>
      <c r="B94">
        <v>5732.7593637600003</v>
      </c>
      <c r="C94">
        <v>6965.5616830800009</v>
      </c>
      <c r="D94">
        <v>10397.293232039998</v>
      </c>
      <c r="E94">
        <f t="shared" si="10"/>
        <v>23095.614278879999</v>
      </c>
      <c r="F94">
        <v>12730.322095920001</v>
      </c>
      <c r="G94">
        <v>15019.15903488</v>
      </c>
      <c r="H94">
        <v>13181.384502000001</v>
      </c>
      <c r="I94">
        <f t="shared" si="11"/>
        <v>40930.8656328</v>
      </c>
      <c r="J94">
        <f t="shared" si="12"/>
        <v>14003.354305512003</v>
      </c>
      <c r="K94">
        <f t="shared" si="13"/>
        <v>16521.074938368001</v>
      </c>
      <c r="L94">
        <f t="shared" si="14"/>
        <v>14499.522952200003</v>
      </c>
      <c r="M94">
        <f t="shared" si="15"/>
        <v>45023.952196080005</v>
      </c>
      <c r="N94">
        <f t="shared" si="16"/>
        <v>16804.025166614403</v>
      </c>
      <c r="O94">
        <f t="shared" si="17"/>
        <v>19825.289926041602</v>
      </c>
      <c r="P94">
        <f t="shared" si="18"/>
        <v>17399.427542640002</v>
      </c>
      <c r="Q94">
        <f t="shared" si="19"/>
        <v>54028.742635296003</v>
      </c>
      <c r="R94">
        <f>Q94+M94+I94+E94</f>
        <v>163079.17474305601</v>
      </c>
    </row>
    <row r="96" spans="1:18" x14ac:dyDescent="0.2">
      <c r="A96" t="s">
        <v>19</v>
      </c>
    </row>
    <row r="97" spans="1:18" x14ac:dyDescent="0.2">
      <c r="A97" t="s">
        <v>1</v>
      </c>
      <c r="B97">
        <v>7156.4250829499997</v>
      </c>
      <c r="C97">
        <v>7953.0226261199996</v>
      </c>
      <c r="D97">
        <v>8495.7451799220016</v>
      </c>
      <c r="E97">
        <f t="shared" si="10"/>
        <v>23605.192888992002</v>
      </c>
      <c r="F97">
        <v>9381.717081593999</v>
      </c>
      <c r="G97">
        <v>9844.1322407999996</v>
      </c>
      <c r="H97">
        <v>10491.772519800001</v>
      </c>
      <c r="I97">
        <f t="shared" si="11"/>
        <v>29717.621842193999</v>
      </c>
      <c r="J97">
        <f t="shared" si="12"/>
        <v>10319.8887897534</v>
      </c>
      <c r="K97">
        <f t="shared" si="13"/>
        <v>10828.545464880001</v>
      </c>
      <c r="L97">
        <f t="shared" si="14"/>
        <v>11540.949771780002</v>
      </c>
      <c r="M97">
        <f t="shared" si="15"/>
        <v>32689.384026413405</v>
      </c>
      <c r="N97">
        <f t="shared" si="16"/>
        <v>12383.866547704079</v>
      </c>
      <c r="O97">
        <f t="shared" si="17"/>
        <v>12994.254557856</v>
      </c>
      <c r="P97">
        <f t="shared" si="18"/>
        <v>13849.139726136002</v>
      </c>
      <c r="Q97">
        <f t="shared" si="19"/>
        <v>39227.260831696083</v>
      </c>
      <c r="R97">
        <f>Q97+M97+I97+E97</f>
        <v>125239.4595892955</v>
      </c>
    </row>
    <row r="98" spans="1:18" x14ac:dyDescent="0.2">
      <c r="A98" t="s">
        <v>2</v>
      </c>
      <c r="B98">
        <v>4203.1854107099998</v>
      </c>
      <c r="C98">
        <v>4775.6994173459998</v>
      </c>
      <c r="D98">
        <v>5440.1783435999996</v>
      </c>
      <c r="E98">
        <f t="shared" si="10"/>
        <v>14419.063171655998</v>
      </c>
      <c r="F98">
        <v>5700.5297357580002</v>
      </c>
      <c r="G98">
        <v>6866.2822379580002</v>
      </c>
      <c r="H98">
        <v>7336.4690805119999</v>
      </c>
      <c r="I98">
        <f t="shared" si="11"/>
        <v>19903.281054228002</v>
      </c>
      <c r="J98">
        <f t="shared" si="12"/>
        <v>6270.5827093338012</v>
      </c>
      <c r="K98">
        <f t="shared" si="13"/>
        <v>7552.9104617538005</v>
      </c>
      <c r="L98">
        <f t="shared" si="14"/>
        <v>8070.1159885632005</v>
      </c>
      <c r="M98">
        <f t="shared" si="15"/>
        <v>21893.609159650801</v>
      </c>
      <c r="N98">
        <f t="shared" si="16"/>
        <v>7524.6992512005609</v>
      </c>
      <c r="O98">
        <f t="shared" si="17"/>
        <v>9063.4925541045595</v>
      </c>
      <c r="P98">
        <f t="shared" si="18"/>
        <v>9684.139186275841</v>
      </c>
      <c r="Q98">
        <f t="shared" si="19"/>
        <v>26272.330991580959</v>
      </c>
      <c r="R98">
        <f>Q98+M98+I98+E98</f>
        <v>82488.284377115764</v>
      </c>
    </row>
    <row r="99" spans="1:18" x14ac:dyDescent="0.2">
      <c r="A99" t="s">
        <v>3</v>
      </c>
      <c r="B99">
        <v>11626.438288608</v>
      </c>
      <c r="C99">
        <v>11960.620672572</v>
      </c>
      <c r="D99">
        <v>9802.6832629439978</v>
      </c>
      <c r="E99">
        <f t="shared" si="10"/>
        <v>33389.742224123998</v>
      </c>
      <c r="F99">
        <v>8424.5047492319991</v>
      </c>
      <c r="G99">
        <v>6923.2745825099992</v>
      </c>
      <c r="H99">
        <v>4593.0648586679999</v>
      </c>
      <c r="I99">
        <f t="shared" si="11"/>
        <v>19940.844190409996</v>
      </c>
      <c r="J99">
        <f t="shared" si="12"/>
        <v>9266.9552241551992</v>
      </c>
      <c r="K99">
        <f t="shared" si="13"/>
        <v>7615.6020407609994</v>
      </c>
      <c r="L99">
        <f t="shared" si="14"/>
        <v>5052.3713445348003</v>
      </c>
      <c r="M99">
        <f t="shared" si="15"/>
        <v>21934.928609450999</v>
      </c>
      <c r="N99">
        <f t="shared" si="16"/>
        <v>11120.346268986239</v>
      </c>
      <c r="O99">
        <f t="shared" si="17"/>
        <v>9138.7224489131986</v>
      </c>
      <c r="P99">
        <f t="shared" si="18"/>
        <v>6062.8456134417602</v>
      </c>
      <c r="Q99">
        <f t="shared" si="19"/>
        <v>26321.914331341199</v>
      </c>
      <c r="R99">
        <f>Q99+M99+I99+E99</f>
        <v>101587.4293553262</v>
      </c>
    </row>
    <row r="100" spans="1:18" x14ac:dyDescent="0.2">
      <c r="A100" t="s">
        <v>4</v>
      </c>
      <c r="B100">
        <v>4872.8454591959999</v>
      </c>
      <c r="C100">
        <v>5920.7274306180007</v>
      </c>
      <c r="D100">
        <v>8837.6992472339971</v>
      </c>
      <c r="E100">
        <f t="shared" si="10"/>
        <v>19631.272137047999</v>
      </c>
      <c r="F100">
        <v>10820.773781532</v>
      </c>
      <c r="G100">
        <v>12766.285179647999</v>
      </c>
      <c r="H100">
        <v>11204.176826700001</v>
      </c>
      <c r="I100">
        <f t="shared" si="11"/>
        <v>34791.235787879996</v>
      </c>
      <c r="J100">
        <f t="shared" si="12"/>
        <v>11902.8511596852</v>
      </c>
      <c r="K100">
        <f t="shared" si="13"/>
        <v>14042.913697612799</v>
      </c>
      <c r="L100">
        <f t="shared" si="14"/>
        <v>12324.594509370001</v>
      </c>
      <c r="M100">
        <f t="shared" si="15"/>
        <v>38270.359366668003</v>
      </c>
      <c r="N100">
        <f t="shared" si="16"/>
        <v>14283.42139162224</v>
      </c>
      <c r="O100">
        <f t="shared" si="17"/>
        <v>16851.49643713536</v>
      </c>
      <c r="P100">
        <f t="shared" si="18"/>
        <v>14789.513411244001</v>
      </c>
      <c r="Q100">
        <f t="shared" si="19"/>
        <v>45924.431240001599</v>
      </c>
      <c r="R100">
        <f>Q100+M100+I100+E100</f>
        <v>138617.2985315976</v>
      </c>
    </row>
    <row r="102" spans="1:18" x14ac:dyDescent="0.2">
      <c r="A102" t="s">
        <v>20</v>
      </c>
    </row>
    <row r="103" spans="1:18" x14ac:dyDescent="0.2">
      <c r="A103" t="s">
        <v>1</v>
      </c>
      <c r="B103">
        <v>8587.7100995399996</v>
      </c>
      <c r="C103">
        <v>9543.6271513439988</v>
      </c>
      <c r="D103">
        <v>10194.894215906401</v>
      </c>
      <c r="E103">
        <f t="shared" si="10"/>
        <v>28326.231466790399</v>
      </c>
      <c r="F103">
        <v>11258.060497912798</v>
      </c>
      <c r="G103">
        <v>11812.95868896</v>
      </c>
      <c r="H103">
        <v>12590.12702376</v>
      </c>
      <c r="I103">
        <f t="shared" si="11"/>
        <v>35661.146210632796</v>
      </c>
      <c r="J103">
        <f t="shared" si="12"/>
        <v>12383.866547704079</v>
      </c>
      <c r="K103">
        <f t="shared" si="13"/>
        <v>12994.254557856</v>
      </c>
      <c r="L103">
        <f t="shared" si="14"/>
        <v>13849.139726136002</v>
      </c>
      <c r="M103">
        <f t="shared" si="15"/>
        <v>39227.260831696083</v>
      </c>
      <c r="N103">
        <f t="shared" si="16"/>
        <v>14860.639857244894</v>
      </c>
      <c r="O103">
        <f t="shared" si="17"/>
        <v>15593.105469427199</v>
      </c>
      <c r="P103">
        <f t="shared" si="18"/>
        <v>16618.9676713632</v>
      </c>
      <c r="Q103">
        <f t="shared" si="19"/>
        <v>47072.712998035291</v>
      </c>
      <c r="R103">
        <f>Q103+M103+I103+E103</f>
        <v>150287.35150715458</v>
      </c>
    </row>
    <row r="104" spans="1:18" x14ac:dyDescent="0.2">
      <c r="A104" t="s">
        <v>2</v>
      </c>
      <c r="B104">
        <v>5043.8224928519994</v>
      </c>
      <c r="C104">
        <v>5730.8393008151997</v>
      </c>
      <c r="D104">
        <v>6528.2140123199997</v>
      </c>
      <c r="E104">
        <f t="shared" si="10"/>
        <v>17302.875805987198</v>
      </c>
      <c r="F104">
        <v>6840.6356829096003</v>
      </c>
      <c r="G104">
        <v>8239.5386855495999</v>
      </c>
      <c r="H104">
        <v>8803.7628966144002</v>
      </c>
      <c r="I104">
        <f t="shared" si="11"/>
        <v>23883.9372650736</v>
      </c>
      <c r="J104">
        <f t="shared" si="12"/>
        <v>7524.6992512005609</v>
      </c>
      <c r="K104">
        <f t="shared" si="13"/>
        <v>9063.4925541045613</v>
      </c>
      <c r="L104">
        <f t="shared" si="14"/>
        <v>9684.139186275841</v>
      </c>
      <c r="M104">
        <f t="shared" si="15"/>
        <v>26272.330991580966</v>
      </c>
      <c r="N104">
        <f t="shared" si="16"/>
        <v>9029.6391014406727</v>
      </c>
      <c r="O104">
        <f t="shared" si="17"/>
        <v>10876.191064925473</v>
      </c>
      <c r="P104">
        <f t="shared" si="18"/>
        <v>11620.96702353101</v>
      </c>
      <c r="Q104">
        <f t="shared" si="19"/>
        <v>31526.797189897159</v>
      </c>
      <c r="R104">
        <f>Q104+M104+I104+E104</f>
        <v>98985.941252538934</v>
      </c>
    </row>
    <row r="105" spans="1:18" x14ac:dyDescent="0.2">
      <c r="A105" t="s">
        <v>3</v>
      </c>
      <c r="B105">
        <v>13951.7259463296</v>
      </c>
      <c r="C105">
        <v>14352.744807086399</v>
      </c>
      <c r="D105">
        <v>11763.219915532796</v>
      </c>
      <c r="E105">
        <f t="shared" si="10"/>
        <v>40067.690668948795</v>
      </c>
      <c r="F105">
        <v>10109.405699078399</v>
      </c>
      <c r="G105">
        <v>8307.9294990119979</v>
      </c>
      <c r="H105">
        <v>5511.6778304015997</v>
      </c>
      <c r="I105">
        <f t="shared" si="11"/>
        <v>23929.013028491998</v>
      </c>
      <c r="J105">
        <f t="shared" si="12"/>
        <v>11120.346268986241</v>
      </c>
      <c r="K105">
        <f t="shared" si="13"/>
        <v>9138.7224489131986</v>
      </c>
      <c r="L105">
        <f t="shared" si="14"/>
        <v>6062.8456134417602</v>
      </c>
      <c r="M105">
        <f t="shared" si="15"/>
        <v>26321.914331341202</v>
      </c>
      <c r="N105">
        <f t="shared" si="16"/>
        <v>13344.415522783489</v>
      </c>
      <c r="O105">
        <f t="shared" si="17"/>
        <v>10966.466938695838</v>
      </c>
      <c r="P105">
        <f t="shared" si="18"/>
        <v>7275.414736130112</v>
      </c>
      <c r="Q105">
        <f t="shared" si="19"/>
        <v>31586.297197609438</v>
      </c>
      <c r="R105">
        <f>Q105+M105+I105+E105</f>
        <v>121904.91522639143</v>
      </c>
    </row>
    <row r="106" spans="1:18" x14ac:dyDescent="0.2">
      <c r="A106" t="s">
        <v>4</v>
      </c>
      <c r="B106">
        <v>5847.4145510352</v>
      </c>
      <c r="C106">
        <v>7104.8729167416004</v>
      </c>
      <c r="D106">
        <v>10605.239096680796</v>
      </c>
      <c r="E106">
        <f t="shared" si="10"/>
        <v>23557.526564457599</v>
      </c>
      <c r="F106">
        <v>12984.928537838399</v>
      </c>
      <c r="G106">
        <v>15319.542215577598</v>
      </c>
      <c r="H106">
        <v>13445.01219204</v>
      </c>
      <c r="I106">
        <f t="shared" si="11"/>
        <v>41749.482945455995</v>
      </c>
      <c r="J106">
        <f t="shared" si="12"/>
        <v>14283.42139162224</v>
      </c>
      <c r="K106">
        <f t="shared" si="13"/>
        <v>16851.49643713536</v>
      </c>
      <c r="L106">
        <f t="shared" si="14"/>
        <v>14789.513411244001</v>
      </c>
      <c r="M106">
        <f t="shared" si="15"/>
        <v>45924.431240001599</v>
      </c>
      <c r="N106">
        <f t="shared" si="16"/>
        <v>17140.105669946686</v>
      </c>
      <c r="O106">
        <f t="shared" si="17"/>
        <v>20221.795724562431</v>
      </c>
      <c r="P106">
        <f t="shared" si="18"/>
        <v>17747.4160934928</v>
      </c>
      <c r="Q106">
        <f t="shared" si="19"/>
        <v>55109.317488001914</v>
      </c>
      <c r="R106">
        <f>Q106+M106+I106+E106</f>
        <v>166340.75823791712</v>
      </c>
    </row>
    <row r="108" spans="1:18" x14ac:dyDescent="0.2">
      <c r="A108" t="s">
        <v>21</v>
      </c>
    </row>
    <row r="109" spans="1:18" x14ac:dyDescent="0.2">
      <c r="A109" t="s">
        <v>1</v>
      </c>
      <c r="B109">
        <v>7643.0619885905999</v>
      </c>
      <c r="C109">
        <v>8493.8281646961586</v>
      </c>
      <c r="D109">
        <v>9073.4558521566978</v>
      </c>
      <c r="E109">
        <f t="shared" si="10"/>
        <v>25210.346005443454</v>
      </c>
      <c r="F109">
        <v>10019.673843142391</v>
      </c>
      <c r="G109">
        <v>10513.533233174399</v>
      </c>
      <c r="H109">
        <v>11205.2130511464</v>
      </c>
      <c r="I109">
        <f t="shared" si="11"/>
        <v>31738.420127463192</v>
      </c>
      <c r="J109">
        <f t="shared" si="12"/>
        <v>11021.64122745663</v>
      </c>
      <c r="K109">
        <f t="shared" si="13"/>
        <v>11564.88655649184</v>
      </c>
      <c r="L109">
        <f t="shared" si="14"/>
        <v>12325.73435626104</v>
      </c>
      <c r="M109">
        <f t="shared" si="15"/>
        <v>34912.26214020951</v>
      </c>
      <c r="N109">
        <f t="shared" si="16"/>
        <v>13225.969472947956</v>
      </c>
      <c r="O109">
        <f t="shared" si="17"/>
        <v>13877.863867790207</v>
      </c>
      <c r="P109">
        <f t="shared" si="18"/>
        <v>14790.881227513248</v>
      </c>
      <c r="Q109">
        <f t="shared" si="19"/>
        <v>41894.714568251409</v>
      </c>
      <c r="R109">
        <f>Q109+M109+I109+E109</f>
        <v>133755.74284136755</v>
      </c>
    </row>
    <row r="110" spans="1:18" x14ac:dyDescent="0.2">
      <c r="A110" t="s">
        <v>2</v>
      </c>
      <c r="B110">
        <v>4489.0020186382799</v>
      </c>
      <c r="C110">
        <v>5100.4469777255281</v>
      </c>
      <c r="D110">
        <v>5810.1104709647998</v>
      </c>
      <c r="E110">
        <f t="shared" si="10"/>
        <v>15399.559467328607</v>
      </c>
      <c r="F110">
        <v>6088.1657577895439</v>
      </c>
      <c r="G110">
        <v>7333.189430139144</v>
      </c>
      <c r="H110">
        <v>7835.348977986816</v>
      </c>
      <c r="I110">
        <f t="shared" si="11"/>
        <v>21256.704165915504</v>
      </c>
      <c r="J110">
        <f t="shared" si="12"/>
        <v>6696.9823335684987</v>
      </c>
      <c r="K110">
        <f t="shared" si="13"/>
        <v>8066.5083731530594</v>
      </c>
      <c r="L110">
        <f t="shared" si="14"/>
        <v>8618.8838757854974</v>
      </c>
      <c r="M110">
        <f t="shared" si="15"/>
        <v>23382.374582507055</v>
      </c>
      <c r="N110">
        <f t="shared" si="16"/>
        <v>8036.3788002821984</v>
      </c>
      <c r="O110">
        <f t="shared" si="17"/>
        <v>9679.8100477836706</v>
      </c>
      <c r="P110">
        <f t="shared" si="18"/>
        <v>10342.660650942596</v>
      </c>
      <c r="Q110">
        <f t="shared" si="19"/>
        <v>28058.849499008466</v>
      </c>
      <c r="R110">
        <f>Q110+M110+I110+E110</f>
        <v>88097.487714759642</v>
      </c>
    </row>
    <row r="111" spans="1:18" x14ac:dyDescent="0.2">
      <c r="A111" t="s">
        <v>3</v>
      </c>
      <c r="B111">
        <v>12417.036092233344</v>
      </c>
      <c r="C111">
        <v>12773.942878306896</v>
      </c>
      <c r="D111">
        <v>10469.265724824189</v>
      </c>
      <c r="E111">
        <f t="shared" si="10"/>
        <v>35660.244695364425</v>
      </c>
      <c r="F111">
        <v>8997.3710721797761</v>
      </c>
      <c r="G111">
        <v>7394.0572541206784</v>
      </c>
      <c r="H111">
        <v>4905.3932690574238</v>
      </c>
      <c r="I111">
        <f t="shared" si="11"/>
        <v>21296.821595357877</v>
      </c>
      <c r="J111">
        <f t="shared" si="12"/>
        <v>9897.1081793977537</v>
      </c>
      <c r="K111">
        <f t="shared" si="13"/>
        <v>8133.4629795327473</v>
      </c>
      <c r="L111">
        <f t="shared" si="14"/>
        <v>5395.9325959631669</v>
      </c>
      <c r="M111">
        <f t="shared" si="15"/>
        <v>23426.503754893667</v>
      </c>
      <c r="N111">
        <f t="shared" si="16"/>
        <v>11876.529815277305</v>
      </c>
      <c r="O111">
        <f t="shared" si="17"/>
        <v>9760.1555754392957</v>
      </c>
      <c r="P111">
        <f t="shared" si="18"/>
        <v>6475.1191151558005</v>
      </c>
      <c r="Q111">
        <f t="shared" si="19"/>
        <v>28111.804505872402</v>
      </c>
      <c r="R111">
        <f>Q111+M111+I111+E111</f>
        <v>108495.37455148836</v>
      </c>
    </row>
    <row r="112" spans="1:18" x14ac:dyDescent="0.2">
      <c r="A112" t="s">
        <v>4</v>
      </c>
      <c r="B112">
        <v>5204.1989504213279</v>
      </c>
      <c r="C112">
        <v>6323.3368959000245</v>
      </c>
      <c r="D112">
        <v>9438.6627960459082</v>
      </c>
      <c r="E112">
        <f t="shared" si="10"/>
        <v>20966.198642367261</v>
      </c>
      <c r="F112">
        <v>11556.586398676176</v>
      </c>
      <c r="G112">
        <v>13634.392571864062</v>
      </c>
      <c r="H112">
        <v>11966.060850915599</v>
      </c>
      <c r="I112">
        <f t="shared" si="11"/>
        <v>37157.039821455837</v>
      </c>
      <c r="J112">
        <f t="shared" si="12"/>
        <v>12712.245038543795</v>
      </c>
      <c r="K112">
        <f t="shared" si="13"/>
        <v>14997.83182905047</v>
      </c>
      <c r="L112">
        <f t="shared" si="14"/>
        <v>13162.666936007159</v>
      </c>
      <c r="M112">
        <f t="shared" si="15"/>
        <v>40872.743803601428</v>
      </c>
      <c r="N112">
        <f t="shared" si="16"/>
        <v>15254.694046252553</v>
      </c>
      <c r="O112">
        <f t="shared" si="17"/>
        <v>17997.398194860565</v>
      </c>
      <c r="P112">
        <f t="shared" si="18"/>
        <v>15795.20032320859</v>
      </c>
      <c r="Q112">
        <f t="shared" si="19"/>
        <v>49047.29256432171</v>
      </c>
      <c r="R112">
        <f>Q112+M112+I112+E112</f>
        <v>148043.27483174624</v>
      </c>
    </row>
    <row r="114" spans="1:18" x14ac:dyDescent="0.2">
      <c r="A114" t="s">
        <v>22</v>
      </c>
    </row>
    <row r="115" spans="1:18" x14ac:dyDescent="0.2">
      <c r="A115" t="s">
        <v>1</v>
      </c>
      <c r="B115">
        <v>9935.9805851677793</v>
      </c>
      <c r="C115">
        <v>11041.976614105006</v>
      </c>
      <c r="D115">
        <v>11795.492607803708</v>
      </c>
      <c r="E115">
        <f t="shared" si="10"/>
        <v>32773.449807076497</v>
      </c>
      <c r="F115">
        <v>13025.575996085108</v>
      </c>
      <c r="G115">
        <v>13667.59320312672</v>
      </c>
      <c r="H115">
        <v>14566.776966490321</v>
      </c>
      <c r="I115">
        <f t="shared" si="11"/>
        <v>41259.946165702146</v>
      </c>
      <c r="J115">
        <f t="shared" si="12"/>
        <v>14328.13359569362</v>
      </c>
      <c r="K115">
        <f t="shared" si="13"/>
        <v>15034.352523439393</v>
      </c>
      <c r="L115">
        <f t="shared" si="14"/>
        <v>16023.454663139355</v>
      </c>
      <c r="M115">
        <f t="shared" si="15"/>
        <v>45385.940782272366</v>
      </c>
      <c r="N115">
        <f t="shared" si="16"/>
        <v>17193.760314832343</v>
      </c>
      <c r="O115">
        <f t="shared" si="17"/>
        <v>18041.223028127271</v>
      </c>
      <c r="P115">
        <f t="shared" si="18"/>
        <v>19228.145595767226</v>
      </c>
      <c r="Q115">
        <f t="shared" si="19"/>
        <v>54463.128938726848</v>
      </c>
      <c r="R115">
        <f>Q115+M115+I115+E115</f>
        <v>173882.46569377783</v>
      </c>
    </row>
    <row r="116" spans="1:18" x14ac:dyDescent="0.2">
      <c r="A116" t="s">
        <v>2</v>
      </c>
      <c r="B116">
        <v>5835.7026242297643</v>
      </c>
      <c r="C116">
        <v>6630.581071043187</v>
      </c>
      <c r="D116">
        <v>7553.14361225424</v>
      </c>
      <c r="E116">
        <f t="shared" si="10"/>
        <v>20019.427307527192</v>
      </c>
      <c r="F116">
        <v>7914.6154851264073</v>
      </c>
      <c r="G116">
        <v>9533.1462591808868</v>
      </c>
      <c r="H116">
        <v>10185.95367138286</v>
      </c>
      <c r="I116">
        <f t="shared" si="11"/>
        <v>27633.715415690156</v>
      </c>
      <c r="J116">
        <f t="shared" si="12"/>
        <v>8706.0770336390488</v>
      </c>
      <c r="K116">
        <f t="shared" si="13"/>
        <v>10486.460885098977</v>
      </c>
      <c r="L116">
        <f t="shared" si="14"/>
        <v>11204.549038521147</v>
      </c>
      <c r="M116">
        <f t="shared" si="15"/>
        <v>30397.086957259169</v>
      </c>
      <c r="N116">
        <f t="shared" si="16"/>
        <v>10447.292440366859</v>
      </c>
      <c r="O116">
        <f t="shared" si="17"/>
        <v>12583.753062118773</v>
      </c>
      <c r="P116">
        <f t="shared" si="18"/>
        <v>13445.458846225376</v>
      </c>
      <c r="Q116">
        <f t="shared" si="19"/>
        <v>36476.504348711009</v>
      </c>
      <c r="R116">
        <f>Q116+M116+I116+E116</f>
        <v>114526.73402918753</v>
      </c>
    </row>
    <row r="117" spans="1:18" x14ac:dyDescent="0.2">
      <c r="A117" t="s">
        <v>3</v>
      </c>
      <c r="B117">
        <v>16142.146919903347</v>
      </c>
      <c r="C117">
        <v>16606.125741798965</v>
      </c>
      <c r="D117">
        <v>13610.045442271445</v>
      </c>
      <c r="E117">
        <f t="shared" si="10"/>
        <v>46358.318103973761</v>
      </c>
      <c r="F117">
        <v>11696.582393833709</v>
      </c>
      <c r="G117">
        <v>9612.2744303568816</v>
      </c>
      <c r="H117">
        <v>6377.0112497746513</v>
      </c>
      <c r="I117">
        <f t="shared" si="11"/>
        <v>27685.868073965241</v>
      </c>
      <c r="J117">
        <f t="shared" si="12"/>
        <v>12866.240633217081</v>
      </c>
      <c r="K117">
        <f t="shared" si="13"/>
        <v>10573.50187339257</v>
      </c>
      <c r="L117">
        <f t="shared" si="14"/>
        <v>7014.7123747521173</v>
      </c>
      <c r="M117">
        <f t="shared" si="15"/>
        <v>30454.454881361769</v>
      </c>
      <c r="N117">
        <f t="shared" si="16"/>
        <v>15439.488759860496</v>
      </c>
      <c r="O117">
        <f t="shared" si="17"/>
        <v>12688.202248071084</v>
      </c>
      <c r="P117">
        <f t="shared" si="18"/>
        <v>8417.6548497025397</v>
      </c>
      <c r="Q117">
        <f t="shared" si="19"/>
        <v>36545.345857634122</v>
      </c>
      <c r="R117">
        <f>Q117+M117+I117+E117</f>
        <v>141043.9869169349</v>
      </c>
    </row>
    <row r="118" spans="1:18" x14ac:dyDescent="0.2">
      <c r="A118" t="s">
        <v>4</v>
      </c>
      <c r="B118">
        <v>6765.4586355477268</v>
      </c>
      <c r="C118">
        <v>8220.3379646700323</v>
      </c>
      <c r="D118">
        <v>12270.26163485968</v>
      </c>
      <c r="E118">
        <f t="shared" si="10"/>
        <v>27256.058235077442</v>
      </c>
      <c r="F118">
        <v>15023.56231827903</v>
      </c>
      <c r="G118">
        <v>17724.710343423281</v>
      </c>
      <c r="H118">
        <v>15555.879106190279</v>
      </c>
      <c r="I118">
        <f t="shared" si="11"/>
        <v>48304.151767892588</v>
      </c>
      <c r="J118">
        <f t="shared" si="12"/>
        <v>16525.918550106933</v>
      </c>
      <c r="K118">
        <f t="shared" si="13"/>
        <v>19497.18137776561</v>
      </c>
      <c r="L118">
        <f t="shared" si="14"/>
        <v>17111.467016809307</v>
      </c>
      <c r="M118">
        <f t="shared" si="15"/>
        <v>53134.56694468185</v>
      </c>
      <c r="N118">
        <f t="shared" si="16"/>
        <v>19831.102260128318</v>
      </c>
      <c r="O118">
        <f t="shared" si="17"/>
        <v>23396.617653318732</v>
      </c>
      <c r="P118">
        <f t="shared" si="18"/>
        <v>20533.760420171169</v>
      </c>
      <c r="Q118">
        <f t="shared" si="19"/>
        <v>63761.480333618223</v>
      </c>
      <c r="R118">
        <f>Q118+M118+I118+E118</f>
        <v>192456.25728127011</v>
      </c>
    </row>
    <row r="120" spans="1:18" x14ac:dyDescent="0.2">
      <c r="A120" t="s">
        <v>23</v>
      </c>
    </row>
    <row r="121" spans="1:18" x14ac:dyDescent="0.2">
      <c r="A121" t="s">
        <v>1</v>
      </c>
      <c r="B121">
        <v>7643.0619885905999</v>
      </c>
      <c r="C121">
        <v>8493.8281646961586</v>
      </c>
      <c r="D121">
        <v>9073.4558521566978</v>
      </c>
      <c r="E121">
        <f t="shared" si="10"/>
        <v>25210.346005443454</v>
      </c>
      <c r="F121">
        <v>10019.673843142391</v>
      </c>
      <c r="G121">
        <v>10513.533233174399</v>
      </c>
      <c r="H121">
        <v>11205.2130511464</v>
      </c>
      <c r="I121">
        <f t="shared" si="11"/>
        <v>31738.420127463192</v>
      </c>
      <c r="J121">
        <f t="shared" si="12"/>
        <v>11021.64122745663</v>
      </c>
      <c r="K121">
        <f t="shared" si="13"/>
        <v>11564.88655649184</v>
      </c>
      <c r="L121">
        <f t="shared" si="14"/>
        <v>12325.73435626104</v>
      </c>
      <c r="M121">
        <f t="shared" si="15"/>
        <v>34912.26214020951</v>
      </c>
      <c r="N121">
        <f t="shared" si="16"/>
        <v>13225.969472947956</v>
      </c>
      <c r="O121">
        <f t="shared" si="17"/>
        <v>13877.863867790207</v>
      </c>
      <c r="P121">
        <f t="shared" si="18"/>
        <v>14790.881227513248</v>
      </c>
      <c r="Q121">
        <f t="shared" si="19"/>
        <v>41894.714568251409</v>
      </c>
      <c r="R121">
        <f>Q121+M121+I121+E121</f>
        <v>133755.74284136755</v>
      </c>
    </row>
    <row r="122" spans="1:18" x14ac:dyDescent="0.2">
      <c r="A122" t="s">
        <v>2</v>
      </c>
      <c r="B122">
        <v>4489.0020186382799</v>
      </c>
      <c r="C122">
        <v>5100.4469777255281</v>
      </c>
      <c r="D122">
        <v>5810.1104709647998</v>
      </c>
      <c r="E122">
        <f t="shared" si="10"/>
        <v>15399.559467328607</v>
      </c>
      <c r="F122">
        <v>6088.1657577895439</v>
      </c>
      <c r="G122">
        <v>7333.189430139144</v>
      </c>
      <c r="H122">
        <v>7835.348977986816</v>
      </c>
      <c r="I122">
        <f t="shared" si="11"/>
        <v>21256.704165915504</v>
      </c>
      <c r="J122">
        <f t="shared" si="12"/>
        <v>6696.9823335684987</v>
      </c>
      <c r="K122">
        <f t="shared" si="13"/>
        <v>8066.5083731530594</v>
      </c>
      <c r="L122">
        <f t="shared" si="14"/>
        <v>8618.8838757854974</v>
      </c>
      <c r="M122">
        <f t="shared" si="15"/>
        <v>23382.374582507055</v>
      </c>
      <c r="N122">
        <f t="shared" si="16"/>
        <v>8036.3788002821984</v>
      </c>
      <c r="O122">
        <f t="shared" si="17"/>
        <v>9679.8100477836706</v>
      </c>
      <c r="P122">
        <f t="shared" si="18"/>
        <v>10342.660650942596</v>
      </c>
      <c r="Q122">
        <f t="shared" si="19"/>
        <v>28058.849499008466</v>
      </c>
      <c r="R122">
        <f>Q122+M122+I122+E122</f>
        <v>88097.487714759642</v>
      </c>
    </row>
    <row r="123" spans="1:18" x14ac:dyDescent="0.2">
      <c r="A123" t="s">
        <v>3</v>
      </c>
      <c r="B123">
        <v>12417.036092233344</v>
      </c>
      <c r="C123">
        <v>12773.942878306896</v>
      </c>
      <c r="D123">
        <v>10469.265724824189</v>
      </c>
      <c r="E123">
        <f t="shared" si="10"/>
        <v>35660.244695364425</v>
      </c>
      <c r="F123">
        <v>8997.3710721797761</v>
      </c>
      <c r="G123">
        <v>7394.0572541206784</v>
      </c>
      <c r="H123">
        <v>4905.3932690574238</v>
      </c>
      <c r="I123">
        <f t="shared" si="11"/>
        <v>21296.821595357877</v>
      </c>
      <c r="J123">
        <f t="shared" si="12"/>
        <v>9897.1081793977537</v>
      </c>
      <c r="K123">
        <f t="shared" si="13"/>
        <v>8133.4629795327473</v>
      </c>
      <c r="L123">
        <f t="shared" si="14"/>
        <v>5395.9325959631669</v>
      </c>
      <c r="M123">
        <f t="shared" si="15"/>
        <v>23426.503754893667</v>
      </c>
      <c r="N123">
        <f t="shared" si="16"/>
        <v>11876.529815277305</v>
      </c>
      <c r="O123">
        <f t="shared" si="17"/>
        <v>9760.1555754392957</v>
      </c>
      <c r="P123">
        <f t="shared" si="18"/>
        <v>6475.1191151558005</v>
      </c>
      <c r="Q123">
        <f t="shared" si="19"/>
        <v>28111.804505872402</v>
      </c>
      <c r="R123">
        <f>Q123+M123+I123+E123</f>
        <v>108495.37455148836</v>
      </c>
    </row>
    <row r="124" spans="1:18" x14ac:dyDescent="0.2">
      <c r="A124" t="s">
        <v>4</v>
      </c>
      <c r="B124">
        <v>5204.1989504213279</v>
      </c>
      <c r="C124">
        <v>6323.3368959000245</v>
      </c>
      <c r="D124">
        <v>9438.6627960459082</v>
      </c>
      <c r="E124">
        <f t="shared" si="10"/>
        <v>20966.198642367261</v>
      </c>
      <c r="F124">
        <v>11556.586398676176</v>
      </c>
      <c r="G124">
        <v>13634.392571864062</v>
      </c>
      <c r="H124">
        <v>11966.060850915599</v>
      </c>
      <c r="I124">
        <f t="shared" si="11"/>
        <v>37157.039821455837</v>
      </c>
      <c r="J124">
        <f t="shared" si="12"/>
        <v>12712.245038543795</v>
      </c>
      <c r="K124">
        <f t="shared" si="13"/>
        <v>14997.83182905047</v>
      </c>
      <c r="L124">
        <f t="shared" si="14"/>
        <v>13162.666936007159</v>
      </c>
      <c r="M124">
        <f t="shared" si="15"/>
        <v>40872.743803601428</v>
      </c>
      <c r="N124">
        <f t="shared" si="16"/>
        <v>15254.694046252553</v>
      </c>
      <c r="O124">
        <f t="shared" si="17"/>
        <v>17997.398194860565</v>
      </c>
      <c r="P124">
        <f t="shared" si="18"/>
        <v>15795.20032320859</v>
      </c>
      <c r="Q124">
        <f t="shared" si="19"/>
        <v>49047.29256432171</v>
      </c>
      <c r="R124">
        <f>Q124+M124+I124+E124</f>
        <v>148043.27483174624</v>
      </c>
    </row>
  </sheetData>
  <phoneticPr fontId="0" type="noConversion"/>
  <pageMargins left="0.78740157499999996" right="0.78740157499999996" top="0.984251969" bottom="0.984251969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Shusterman</dc:creator>
  <cp:lastModifiedBy>Pierre-Edouard Brondel</cp:lastModifiedBy>
  <cp:lastPrinted>1998-11-30T03:46:11Z</cp:lastPrinted>
  <dcterms:created xsi:type="dcterms:W3CDTF">1998-11-21T23:21:59Z</dcterms:created>
  <dcterms:modified xsi:type="dcterms:W3CDTF">2011-07-11T20:03:49Z</dcterms:modified>
</cp:coreProperties>
</file>