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/>
  </bookViews>
  <sheets>
    <sheet name="Logical Functions" sheetId="3" r:id="rId1"/>
    <sheet name="LOOKUP" sheetId="4" r:id="rId2"/>
  </sheets>
  <calcPr calcId="124519"/>
</workbook>
</file>

<file path=xl/calcChain.xml><?xml version="1.0" encoding="utf-8"?>
<calcChain xmlns="http://schemas.openxmlformats.org/spreadsheetml/2006/main">
  <c r="B37" i="3"/>
  <c r="B27"/>
  <c r="B17"/>
  <c r="C5"/>
  <c r="C6"/>
  <c r="C7"/>
  <c r="C4"/>
</calcChain>
</file>

<file path=xl/sharedStrings.xml><?xml version="1.0" encoding="utf-8"?>
<sst xmlns="http://schemas.openxmlformats.org/spreadsheetml/2006/main">
  <si>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</si>
  <si>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</si>
  <si>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</si>
  <si>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</si>
  <si>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</si>
  <si>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</si>
  <si>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sales are greater than $300,000,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</si>
  <si>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</si>
  <si>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</si>
  <si>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</si>
  <si>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</si>
  <si>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</si>
  <si>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</si>
  <si>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</si>
  <si>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sales greater than $300,000 will be</t>
    </r>
  </si>
  <si>
    <r>
      <rPr>
        <sz val="11"/>
        <color theme="1"/>
        <rFont val="Calibri"/>
        <family val="2"/>
      </rPr>
      <t>included in the bonus calculation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</si>
  <si>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</si>
  <si>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</si>
  <si>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</si>
  <si>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</si>
  <si>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</si>
  <si>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</si>
  <si>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are eligible for the bonus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</si>
  <si>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</si>
  <si>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</si>
  <si>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</si>
  <si>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</si>
  <si>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</si>
  <si>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</si>
  <si>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</si>
  <si>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</si>
  <si>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</si>
  <si>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</si>
  <si>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</si>
  <si>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</si>
  <si>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</si>
  <si>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</si>
  <si>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</si>
  <si>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</si>
  <si>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</si>
  <si>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</si>
  <si>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</si>
  <si>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</si>
  <si>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</si>
  <si>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</si>
  <si>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</si>
  <si>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</si>
  <si>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</si>
  <si>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</si>
  <si>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</si>
  <si>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</si>
  <si>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</si>
  <si>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</si>
  <si>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1"/>
        <rFont val="Calibri"/>
        <family val="2"/>
      </rPr>
      <t>Customer information form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</si>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</sst>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33">
    <xf numFmtId="0" fontId="0" fillId="0" borderId="0" xfId="0"/>
    <xf numFmtId="0" fontId="4" fillId="4" borderId="0" xfId="5"/>
    <xf numFmtId="0" fontId="0" fillId="7" borderId="2" xfId="0" applyFill="1" applyBorder="1"/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0" fontId="0" fillId="9" borderId="8" xfId="0" applyFill="1" applyBorder="1"/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0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5" xfId="0" applyFill="1" applyBorder="1"/>
    <xf numFmtId="0" fontId="1" fillId="2" borderId="0" xfId="3" applyBorder="1"/>
    <xf numFmtId="0" fontId="1" fillId="5" borderId="2" xfId="6" applyBorder="1"/>
    <xf numFmtId="0" fontId="0" fillId="6" borderId="4" xfId="0" applyFill="1" applyBorder="1"/>
    <xf numFmtId="0" fontId="0" fillId="6" borderId="3" xfId="0" applyFill="1" applyBorder="1" applyAlignment="1">
      <alignment horizontal="right"/>
    </xf>
    <xf numFmtId="0" fontId="5" fillId="8" borderId="1" xfId="2" applyFont="1" applyFill="1" applyAlignment="1">
      <alignment horizontal="center"/>
    </xf>
    <xf numFmtId="0" fontId="3" fillId="10" borderId="16" xfId="0" applyFont="1" applyFill="1" applyBorder="1"/>
    <xf numFmtId="0" fontId="4" fillId="12" borderId="0" xfId="0" applyFont="1" applyFill="1"/>
    <xf numFmtId="44" fontId="4" fillId="12" borderId="0" xfId="1" applyNumberFormat="1" applyFont="1" applyFill="1"/>
    <xf numFmtId="0" fontId="3" fillId="10" borderId="17" xfId="0" applyFont="1" applyFill="1" applyBorder="1"/>
    <xf numFmtId="0" fontId="3" fillId="10" borderId="16" xfId="0" applyFont="1" applyFill="1" applyBorder="1" applyAlignment="1">
      <alignment horizontal="center"/>
    </xf>
    <xf numFmtId="0" fontId="3" fillId="11" borderId="18" xfId="0" applyFont="1" applyFill="1" applyBorder="1"/>
    <xf numFmtId="0" fontId="3" fillId="10" borderId="17" xfId="0" applyFont="1" applyFill="1" applyBorder="1" applyAlignment="1">
      <alignment horizontal="center"/>
    </xf>
    <xf numFmtId="0" fontId="3" fillId="11" borderId="18" xfId="0" applyFont="1" applyFill="1" applyBorder="1" applyAlignment="1">
      <alignment horizontal="center"/>
    </xf>
    <xf numFmtId="0" fontId="4" fillId="12" borderId="0" xfId="1" applyNumberFormat="1" applyFont="1" applyFill="1" applyAlignment="1">
      <alignment horizontal="center"/>
    </xf>
    <xf numFmtId="0" fontId="3" fillId="3" borderId="18" xfId="4" applyFont="1" applyFill="1" applyBorder="1" applyAlignment="1">
      <alignment horizontal="center"/>
    </xf>
    <xf numFmtId="44" fontId="4" fillId="3" borderId="0" xfId="4" applyNumberFormat="1" applyFont="1" applyFill="1" applyBorder="1"/>
    <xf numFmtId="0" fontId="4" fillId="3" borderId="0" xfId="4" applyNumberFormat="1" applyFont="1" applyFill="1" applyBorder="1" applyAlignment="1">
      <alignment horizontal="center"/>
    </xf>
    <xf numFmtId="0" fontId="5" fillId="8" borderId="1" xfId="2" applyFont="1" applyFill="1" applyAlignment="1">
      <alignment horizontal="center"/>
    </xf>
  </cellXfs>
  <cellStyles count="7">
    <cellStyle name="40 % - Accent1" xfId="3" builtinId="31"/>
    <cellStyle name="40 % - Accent5" xfId="6" builtinId="47"/>
    <cellStyle name="60 % - Accent1" xfId="4" builtinId="32"/>
    <cellStyle name="Accent5" xfId="5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9525</xdr:rowOff>
    </xdr:from>
    <xdr:to>
      <xdr:col>5</xdr:col>
      <xdr:colOff>581025</xdr:colOff>
      <xdr:row>4</xdr:row>
      <xdr:rowOff>142875</xdr:rowOff>
    </xdr:to>
    <xdr:sp macro="" textlink="">
      <xdr:nvSpPr>
        <xdr:cNvPr id="2" name="Hexagone 1"/>
        <xdr:cNvSpPr/>
      </xdr:nvSpPr>
      <xdr:spPr>
        <a:xfrm>
          <a:off x="9525000" y="6667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5</xdr:col>
      <xdr:colOff>180975</xdr:colOff>
      <xdr:row>12</xdr:row>
      <xdr:rowOff>38100</xdr:rowOff>
    </xdr:from>
    <xdr:to>
      <xdr:col>5</xdr:col>
      <xdr:colOff>581025</xdr:colOff>
      <xdr:row>13</xdr:row>
      <xdr:rowOff>180975</xdr:rowOff>
    </xdr:to>
    <xdr:sp macro="" textlink="">
      <xdr:nvSpPr>
        <xdr:cNvPr id="3" name="Hexagone 2"/>
        <xdr:cNvSpPr/>
      </xdr:nvSpPr>
      <xdr:spPr>
        <a:xfrm>
          <a:off x="9525000" y="242887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  <xdr:twoCellAnchor>
    <xdr:from>
      <xdr:col>5</xdr:col>
      <xdr:colOff>180975</xdr:colOff>
      <xdr:row>22</xdr:row>
      <xdr:rowOff>9525</xdr:rowOff>
    </xdr:from>
    <xdr:to>
      <xdr:col>5</xdr:col>
      <xdr:colOff>581025</xdr:colOff>
      <xdr:row>23</xdr:row>
      <xdr:rowOff>152400</xdr:rowOff>
    </xdr:to>
    <xdr:sp macro="" textlink="">
      <xdr:nvSpPr>
        <xdr:cNvPr id="4" name="Hexagone 3"/>
        <xdr:cNvSpPr/>
      </xdr:nvSpPr>
      <xdr:spPr>
        <a:xfrm>
          <a:off x="9525000" y="43243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5</xdr:col>
      <xdr:colOff>180975</xdr:colOff>
      <xdr:row>32</xdr:row>
      <xdr:rowOff>95250</xdr:rowOff>
    </xdr:from>
    <xdr:to>
      <xdr:col>5</xdr:col>
      <xdr:colOff>581025</xdr:colOff>
      <xdr:row>34</xdr:row>
      <xdr:rowOff>47625</xdr:rowOff>
    </xdr:to>
    <xdr:sp macro="" textlink="">
      <xdr:nvSpPr>
        <xdr:cNvPr id="5" name="Hexagone 4"/>
        <xdr:cNvSpPr/>
      </xdr:nvSpPr>
      <xdr:spPr>
        <a:xfrm>
          <a:off x="9525000" y="63341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E37"/>
  <sheetViews>
    <sheetView tabSelected="1" workbookViewId="0">
      <pane ySplit="1" topLeftCell="A14" activePane="bottomLeft" state="frozen"/>
      <selection activeCell="D20" sqref="D20"/>
      <selection pane="bottomLeft" activeCell="B38" sqref="B38"/>
    </sheetView>
  </sheetViews>
  <sheetFormatPr baseColWidth="10" defaultRowHeight="15"/>
  <cols>
    <col min="1" max="1" width="27" bestFit="1" customWidth="1"/>
    <col min="2" max="3" width="18.5703125" customWidth="1"/>
    <col min="4" max="4" width="17.140625" customWidth="1"/>
    <col min="5" max="5" width="58.85546875" customWidth="1"/>
  </cols>
  <sheetData>
    <row r="1" spans="1:5" ht="20.25" thickBot="1">
      <c r="A1" s="32" t="s">
        <v>0</v>
      </c>
      <c r="B1" s="32"/>
      <c r="C1" s="32"/>
      <c r="E1" s="19" t="s">
        <v>1</v>
      </c>
    </row>
    <row r="2" spans="1:5" ht="15.75" thickTop="1"/>
    <row r="3" spans="1:5" ht="15.75" thickBot="1">
      <c r="A3" s="23" t="s">
        <v>2</v>
      </c>
      <c r="B3" s="24" t="s">
        <v>3</v>
      </c>
      <c r="C3" s="24" t="s">
        <v>4</v>
      </c>
    </row>
    <row r="4" spans="1:5" ht="15.75" thickBot="1">
      <c r="A4" s="25" t="s">
        <v>5</v>
      </c>
      <c r="B4" s="22">
        <v>123654.25</v>
      </c>
      <c r="C4" s="22" t="str">
        <f>IF(B4&gt;300000,B4*0.05,"")</f>
        <v/>
      </c>
      <c r="E4" s="2" t="s">
        <v>6</v>
      </c>
    </row>
    <row r="5" spans="1:5">
      <c r="A5" s="25" t="s">
        <v>7</v>
      </c>
      <c r="B5" s="22">
        <v>321452</v>
      </c>
      <c r="C5" s="22">
        <f t="shared" ref="C5:C7" si="0">IF(B5&gt;300000,B5*0.05,"")</f>
        <v>16072.6</v>
      </c>
    </row>
    <row r="6" spans="1:5">
      <c r="A6" s="25" t="s">
        <v>8</v>
      </c>
      <c r="B6" s="22">
        <v>654125</v>
      </c>
      <c r="C6" s="22">
        <f t="shared" si="0"/>
        <v>32706.25</v>
      </c>
    </row>
    <row r="7" spans="1:5">
      <c r="A7" s="25" t="s">
        <v>9</v>
      </c>
      <c r="B7" s="22">
        <v>412563</v>
      </c>
      <c r="C7" s="22">
        <f t="shared" si="0"/>
        <v>20628.150000000001</v>
      </c>
    </row>
    <row r="11" spans="1:5">
      <c r="A11" s="1" t="s">
        <v>10</v>
      </c>
    </row>
    <row r="12" spans="1:5" ht="15.75" thickBot="1">
      <c r="A12" s="26" t="s">
        <v>11</v>
      </c>
      <c r="B12" s="24" t="s">
        <v>12</v>
      </c>
      <c r="C12" s="24" t="s">
        <v>13</v>
      </c>
    </row>
    <row r="13" spans="1:5">
      <c r="A13" s="27">
        <v>2006</v>
      </c>
      <c r="B13" s="22">
        <v>123654.25</v>
      </c>
      <c r="C13" s="28">
        <v>18</v>
      </c>
      <c r="E13" s="3" t="s">
        <v>14</v>
      </c>
    </row>
    <row r="14" spans="1:5" ht="15.75" thickBot="1">
      <c r="A14" s="27">
        <v>2007</v>
      </c>
      <c r="B14" s="22">
        <v>321452</v>
      </c>
      <c r="C14" s="28">
        <v>24</v>
      </c>
      <c r="E14" s="4" t="s">
        <v>15</v>
      </c>
    </row>
    <row r="15" spans="1:5">
      <c r="A15" s="27">
        <v>2008</v>
      </c>
      <c r="B15" s="22">
        <v>654125</v>
      </c>
      <c r="C15" s="28">
        <v>12</v>
      </c>
    </row>
    <row r="16" spans="1:5">
      <c r="A16" s="27">
        <v>2009</v>
      </c>
      <c r="B16" s="22">
        <v>412563</v>
      </c>
      <c r="C16" s="28">
        <v>5</v>
      </c>
    </row>
    <row r="17" spans="1:5">
      <c r="A17" s="29" t="s">
        <v>16</v>
      </c>
      <c r="B17" s="30">
        <f>SUMIF(B13:B16,"&gt;300000")</f>
        <v>1388140</v>
      </c>
      <c r="C17" s="31"/>
    </row>
    <row r="21" spans="1:5">
      <c r="A21" s="1" t="s">
        <v>17</v>
      </c>
    </row>
    <row r="22" spans="1:5" ht="15.75" thickBot="1">
      <c r="A22" s="26" t="s">
        <v>18</v>
      </c>
      <c r="B22" s="24" t="s">
        <v>19</v>
      </c>
      <c r="C22" s="24" t="s">
        <v>20</v>
      </c>
    </row>
    <row r="23" spans="1:5">
      <c r="A23" s="27">
        <v>2006</v>
      </c>
      <c r="B23" s="22">
        <v>123654.25</v>
      </c>
      <c r="C23" s="28">
        <v>18</v>
      </c>
      <c r="E23" s="3" t="s">
        <v>21</v>
      </c>
    </row>
    <row r="24" spans="1:5" ht="15.75" thickBot="1">
      <c r="A24" s="27">
        <v>2007</v>
      </c>
      <c r="B24" s="22">
        <v>321452</v>
      </c>
      <c r="C24" s="28">
        <v>24</v>
      </c>
      <c r="E24" s="4" t="s">
        <v>22</v>
      </c>
    </row>
    <row r="25" spans="1:5">
      <c r="A25" s="27">
        <v>2008</v>
      </c>
      <c r="B25" s="22">
        <v>654125</v>
      </c>
      <c r="C25" s="28">
        <v>12</v>
      </c>
    </row>
    <row r="26" spans="1:5">
      <c r="A26" s="27">
        <v>2009</v>
      </c>
      <c r="B26" s="22">
        <v>412563</v>
      </c>
      <c r="C26" s="28">
        <v>5</v>
      </c>
    </row>
    <row r="27" spans="1:5">
      <c r="A27" s="29" t="s">
        <v>23</v>
      </c>
      <c r="B27" s="30">
        <f>SUMIF(C23:C26,"&lt;15",B23:B26)</f>
        <v>1066688</v>
      </c>
      <c r="C27" s="31"/>
    </row>
    <row r="31" spans="1:5">
      <c r="A31" s="1" t="s">
        <v>24</v>
      </c>
    </row>
    <row r="32" spans="1:5" ht="15.75" thickBot="1">
      <c r="A32" s="26" t="s">
        <v>25</v>
      </c>
      <c r="B32" s="24" t="s">
        <v>26</v>
      </c>
      <c r="C32" s="24" t="s">
        <v>27</v>
      </c>
      <c r="D32" s="20" t="s">
        <v>28</v>
      </c>
    </row>
    <row r="33" spans="1:5">
      <c r="A33" s="25" t="s">
        <v>29</v>
      </c>
      <c r="B33" s="22">
        <v>123654.25</v>
      </c>
      <c r="C33" s="28">
        <v>18</v>
      </c>
      <c r="D33" s="21">
        <v>12</v>
      </c>
      <c r="E33" s="3" t="s">
        <v>30</v>
      </c>
    </row>
    <row r="34" spans="1:5">
      <c r="A34" s="25" t="s">
        <v>31</v>
      </c>
      <c r="B34" s="22">
        <v>321452</v>
      </c>
      <c r="C34" s="28">
        <v>24</v>
      </c>
      <c r="D34" s="21">
        <v>15</v>
      </c>
      <c r="E34" s="5" t="s">
        <v>32</v>
      </c>
    </row>
    <row r="35" spans="1:5" ht="15.75" thickBot="1">
      <c r="A35" s="25" t="s">
        <v>33</v>
      </c>
      <c r="B35" s="22">
        <v>654125</v>
      </c>
      <c r="C35" s="28">
        <v>12</v>
      </c>
      <c r="D35" s="21">
        <v>5</v>
      </c>
      <c r="E35" s="4" t="s">
        <v>34</v>
      </c>
    </row>
    <row r="36" spans="1:5">
      <c r="A36" s="25" t="s">
        <v>35</v>
      </c>
      <c r="B36" s="22">
        <v>412563</v>
      </c>
      <c r="C36" s="28">
        <v>5</v>
      </c>
      <c r="D36" s="21">
        <v>18</v>
      </c>
    </row>
    <row r="37" spans="1:5">
      <c r="A37" s="29" t="s">
        <v>36</v>
      </c>
      <c r="B37" s="30">
        <f>SUMIFS(B33:B36,C33:C36," &lt;15",D33:D36,"&gt;10")</f>
        <v>0</v>
      </c>
      <c r="C37" s="31"/>
      <c r="D37" s="31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4"/>
  <dimension ref="A2:D18"/>
  <sheetViews>
    <sheetView workbookViewId="0">
      <selection activeCell="C33" sqref="C33"/>
    </sheetView>
  </sheetViews>
  <sheetFormatPr baseColWidth="10" defaultRowHeight="15"/>
  <cols>
    <col min="2" max="4" width="16.140625" customWidth="1"/>
  </cols>
  <sheetData>
    <row r="2" spans="1:4" ht="15.75" thickBot="1">
      <c r="A2" s="23" t="s">
        <v>37</v>
      </c>
      <c r="B2" s="20" t="s">
        <v>38</v>
      </c>
      <c r="C2" s="24" t="s">
        <v>39</v>
      </c>
      <c r="D2" s="24" t="s">
        <v>40</v>
      </c>
    </row>
    <row r="3" spans="1:4">
      <c r="A3" s="27">
        <v>100</v>
      </c>
      <c r="B3" s="21" t="s">
        <v>41</v>
      </c>
      <c r="C3" s="22" t="s">
        <v>42</v>
      </c>
      <c r="D3" s="22" t="s">
        <v>43</v>
      </c>
    </row>
    <row r="4" spans="1:4">
      <c r="A4" s="27">
        <v>101</v>
      </c>
      <c r="B4" s="21" t="s">
        <v>44</v>
      </c>
      <c r="C4" s="22" t="s">
        <v>45</v>
      </c>
      <c r="D4" s="22" t="s">
        <v>46</v>
      </c>
    </row>
    <row r="5" spans="1:4">
      <c r="A5" s="27">
        <v>102</v>
      </c>
      <c r="B5" s="21" t="s">
        <v>47</v>
      </c>
      <c r="C5" s="22" t="s">
        <v>48</v>
      </c>
      <c r="D5" s="22" t="s">
        <v>49</v>
      </c>
    </row>
    <row r="6" spans="1:4">
      <c r="A6" s="27">
        <v>103</v>
      </c>
      <c r="B6" s="21" t="s">
        <v>50</v>
      </c>
      <c r="C6" s="22" t="s">
        <v>51</v>
      </c>
      <c r="D6" s="22" t="s">
        <v>52</v>
      </c>
    </row>
    <row r="7" spans="1:4" ht="15.75" thickBot="1"/>
    <row r="8" spans="1:4">
      <c r="A8" s="6"/>
      <c r="B8" s="7"/>
      <c r="C8" s="7"/>
      <c r="D8" s="8"/>
    </row>
    <row r="9" spans="1:4">
      <c r="A9" s="9"/>
      <c r="B9" s="15" t="s">
        <v>53</v>
      </c>
      <c r="C9" s="15"/>
      <c r="D9" s="11"/>
    </row>
    <row r="10" spans="1:4" ht="15.75" thickBot="1">
      <c r="A10" s="9"/>
      <c r="B10" s="10"/>
      <c r="C10" s="10"/>
      <c r="D10" s="11"/>
    </row>
    <row r="11" spans="1:4" ht="15.75" thickBot="1">
      <c r="A11" s="9"/>
      <c r="B11" s="10" t="s">
        <v>54</v>
      </c>
      <c r="C11" s="16"/>
      <c r="D11" s="11"/>
    </row>
    <row r="12" spans="1:4">
      <c r="A12" s="9"/>
      <c r="B12" s="10"/>
      <c r="C12" s="10"/>
      <c r="D12" s="11"/>
    </row>
    <row r="13" spans="1:4">
      <c r="A13" s="9"/>
      <c r="B13" s="10"/>
      <c r="C13" s="10"/>
      <c r="D13" s="11"/>
    </row>
    <row r="14" spans="1:4" ht="15.75" thickBot="1">
      <c r="A14" s="9"/>
      <c r="B14" s="10"/>
      <c r="C14" s="10"/>
      <c r="D14" s="11"/>
    </row>
    <row r="15" spans="1:4" ht="15.75" thickBot="1">
      <c r="A15" s="9"/>
      <c r="B15" s="18" t="s">
        <v>55</v>
      </c>
      <c r="C15" s="17"/>
      <c r="D15" s="11"/>
    </row>
    <row r="16" spans="1:4" ht="15.75" thickBot="1">
      <c r="A16" s="9"/>
      <c r="B16" s="18" t="s">
        <v>56</v>
      </c>
      <c r="C16" s="17"/>
      <c r="D16" s="11"/>
    </row>
    <row r="17" spans="1:4">
      <c r="A17" s="9"/>
      <c r="B17" s="10"/>
      <c r="C17" s="10"/>
      <c r="D17" s="11"/>
    </row>
    <row r="18" spans="1:4" ht="15.75" thickBot="1">
      <c r="A18" s="12"/>
      <c r="B18" s="13"/>
      <c r="C18" s="13"/>
      <c r="D18" s="14"/>
    </row>
  </sheetData>
  <pageMargins left="0.7" right="0.7" top="0.75" bottom="0.75" header="0.3" footer="0.3"/>
  <ignoredErrors>
    <ignoredError sqref="D3:D6" calculatedColumn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Fonctions logiques</vt:lpstr>
      <vt:lpstr>RECHERCHE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2009-04-04T12:09:19Z</dcterms:modified>
</cp:coreProperties>
</file>