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940" yWindow="-15" windowWidth="5985" windowHeight="6855" tabRatio="863" activeTab="5"/>
  </bookViews>
  <sheets>
    <sheet name="Semaine 1" sheetId="1" r:id="rId1"/>
    <sheet name="Semaine 2" sheetId="3" r:id="rId2"/>
    <sheet name="Semaine 3" sheetId="4" r:id="rId3"/>
    <sheet name="Semaine 4" sheetId="5" r:id="rId4"/>
    <sheet name="Total d'heures" sheetId="8" state="hidden" r:id="rId5"/>
    <sheet name="Temps mensuel" sheetId="9" r:id="rId6"/>
  </sheets>
  <calcPr calcId="144525"/>
</workbook>
</file>

<file path=xl/calcChain.xml><?xml version="1.0" encoding="utf-8"?>
<calcChain xmlns="http://schemas.openxmlformats.org/spreadsheetml/2006/main">
  <c r="C5" i="9" l="1"/>
  <c r="E5" i="9"/>
  <c r="G5" i="9"/>
  <c r="I5" i="9"/>
  <c r="J5" i="9"/>
  <c r="K5" i="9"/>
  <c r="C6" i="9"/>
  <c r="E6" i="9"/>
  <c r="G6" i="9"/>
  <c r="I6" i="9"/>
  <c r="J6" i="9"/>
  <c r="K6" i="9"/>
  <c r="C7" i="9"/>
  <c r="E7" i="9"/>
  <c r="C8" i="9"/>
  <c r="E8" i="9"/>
  <c r="I8" i="9"/>
  <c r="M8" i="9"/>
  <c r="C9" i="9"/>
  <c r="G9" i="9"/>
  <c r="G11" i="9" s="1"/>
  <c r="I9" i="9"/>
  <c r="L9" i="9"/>
  <c r="L11" i="9" s="1"/>
  <c r="C10" i="9"/>
  <c r="D10" i="9"/>
  <c r="D11" i="9" s="1"/>
  <c r="G10" i="9"/>
  <c r="C11" i="9"/>
  <c r="E11" i="9"/>
  <c r="I11" i="9"/>
  <c r="M11" i="9"/>
  <c r="C12" i="9"/>
  <c r="E12" i="9"/>
  <c r="F12" i="9"/>
  <c r="J12" i="9"/>
  <c r="K12" i="9"/>
  <c r="C13" i="9"/>
  <c r="C15" i="9" s="1"/>
  <c r="C14" i="9"/>
  <c r="E14" i="9"/>
  <c r="E15" i="9"/>
  <c r="F15" i="9"/>
  <c r="J15" i="9"/>
  <c r="K15" i="9"/>
  <c r="C16" i="9"/>
  <c r="G16" i="9"/>
  <c r="J16" i="9"/>
  <c r="J18" i="9" s="1"/>
  <c r="C17" i="9"/>
  <c r="I17" i="9"/>
  <c r="L17" i="9"/>
  <c r="C18" i="9"/>
  <c r="G18" i="9"/>
  <c r="I18" i="9"/>
  <c r="L18" i="9"/>
  <c r="C19" i="9"/>
  <c r="G19" i="9"/>
  <c r="G20" i="9" s="1"/>
  <c r="H19" i="9"/>
  <c r="C20" i="9"/>
  <c r="H20" i="9"/>
  <c r="C21" i="9"/>
  <c r="I21" i="9"/>
  <c r="I23" i="9" s="1"/>
  <c r="K21" i="9"/>
  <c r="M21" i="9"/>
  <c r="M23" i="9" s="1"/>
  <c r="C22" i="9"/>
  <c r="I22" i="9"/>
  <c r="M22" i="9"/>
  <c r="C23" i="9"/>
  <c r="K23" i="9"/>
  <c r="C24" i="9"/>
  <c r="G24" i="9"/>
  <c r="J24" i="9"/>
  <c r="J26" i="9" s="1"/>
  <c r="C25" i="9"/>
  <c r="E25" i="9"/>
  <c r="E26" i="9" s="1"/>
  <c r="G25" i="9"/>
  <c r="C26" i="9"/>
  <c r="G26" i="9"/>
  <c r="C27" i="9"/>
  <c r="K27" i="9"/>
  <c r="C28" i="9"/>
  <c r="K28" i="9"/>
  <c r="C29" i="9"/>
  <c r="E29" i="9"/>
  <c r="F29" i="9"/>
  <c r="G29" i="9"/>
  <c r="J29" i="9"/>
  <c r="K29" i="9"/>
  <c r="C30" i="9"/>
  <c r="C31" i="9"/>
  <c r="E31" i="9"/>
  <c r="E32" i="9" s="1"/>
  <c r="N31" i="9"/>
  <c r="C32" i="9"/>
  <c r="F32" i="9"/>
  <c r="G32" i="9"/>
  <c r="J32" i="9"/>
  <c r="K32" i="9"/>
  <c r="N32" i="9"/>
  <c r="C33" i="9"/>
  <c r="G33" i="9"/>
  <c r="G35" i="9" s="1"/>
  <c r="C34" i="9"/>
  <c r="C35" i="9"/>
  <c r="C36" i="9"/>
  <c r="C39" i="9" s="1"/>
  <c r="C37" i="9"/>
  <c r="J37" i="9"/>
  <c r="J39" i="9" s="1"/>
  <c r="M37" i="9"/>
  <c r="C38" i="9"/>
  <c r="H38" i="9"/>
  <c r="M38" i="9"/>
  <c r="H39" i="9"/>
  <c r="M39" i="9"/>
  <c r="C40" i="9"/>
  <c r="E40" i="9"/>
  <c r="E42" i="9" s="1"/>
  <c r="G40" i="9"/>
  <c r="I40" i="9"/>
  <c r="I42" i="9" s="1"/>
  <c r="K40" i="9"/>
  <c r="C41" i="9"/>
  <c r="C42" i="9" s="1"/>
  <c r="D41" i="9"/>
  <c r="G41" i="9"/>
  <c r="D42" i="9"/>
  <c r="G42" i="9"/>
  <c r="K42" i="9"/>
  <c r="C43" i="9"/>
  <c r="L43" i="9"/>
  <c r="L46" i="9" s="1"/>
  <c r="C44" i="9"/>
  <c r="G44" i="9"/>
  <c r="G46" i="9" s="1"/>
  <c r="J44" i="9"/>
  <c r="C45" i="9"/>
  <c r="G45" i="9"/>
  <c r="H45" i="9"/>
  <c r="I45" i="9"/>
  <c r="C46" i="9"/>
  <c r="H46" i="9"/>
  <c r="I46" i="9"/>
  <c r="J46" i="9"/>
  <c r="C47" i="9"/>
  <c r="E47" i="9"/>
  <c r="G47" i="9"/>
  <c r="C48" i="9"/>
  <c r="E48" i="9"/>
  <c r="E49" i="9" s="1"/>
  <c r="N48" i="9"/>
  <c r="C49" i="9"/>
  <c r="G49" i="9"/>
  <c r="N49" i="9"/>
  <c r="C50" i="9"/>
  <c r="J50" i="9"/>
  <c r="C51" i="9"/>
  <c r="L51" i="9"/>
  <c r="C52" i="9"/>
  <c r="J52" i="9"/>
  <c r="L52" i="9"/>
  <c r="C53" i="9"/>
  <c r="L53" i="9"/>
  <c r="C54" i="9"/>
  <c r="L54" i="9"/>
  <c r="C55" i="9"/>
  <c r="F55" i="9"/>
  <c r="F57" i="9" s="1"/>
  <c r="K55" i="9"/>
  <c r="L55" i="9"/>
  <c r="C56" i="9"/>
  <c r="H56" i="9"/>
  <c r="M56" i="9"/>
  <c r="C57" i="9"/>
  <c r="H57" i="9"/>
  <c r="K57" i="9"/>
  <c r="L57" i="9"/>
  <c r="M57" i="9"/>
  <c r="C58" i="9"/>
  <c r="I58" i="9"/>
  <c r="K58" i="9"/>
  <c r="C59" i="9"/>
  <c r="D59" i="9"/>
  <c r="D60" i="9" s="1"/>
  <c r="G59" i="9"/>
  <c r="C60" i="9"/>
  <c r="G60" i="9"/>
  <c r="I60" i="9"/>
  <c r="K60" i="9"/>
  <c r="C61" i="9"/>
  <c r="G61" i="9"/>
  <c r="L61" i="9"/>
  <c r="C62" i="9"/>
  <c r="E62" i="9"/>
  <c r="G62" i="9"/>
  <c r="J62" i="9"/>
  <c r="C63" i="9"/>
  <c r="E63" i="9"/>
  <c r="G63" i="9"/>
  <c r="J63" i="9"/>
  <c r="L63" i="9"/>
  <c r="C64" i="9"/>
  <c r="E64" i="9"/>
  <c r="F64" i="9"/>
  <c r="G64" i="9"/>
  <c r="J64" i="9"/>
  <c r="K64" i="9"/>
  <c r="L64" i="9"/>
  <c r="C65" i="9"/>
  <c r="E65" i="9"/>
  <c r="G65" i="9"/>
  <c r="I65" i="9"/>
  <c r="J65" i="9"/>
  <c r="J68" i="9" s="1"/>
  <c r="K65" i="9"/>
  <c r="M65" i="9"/>
  <c r="C66" i="9"/>
  <c r="G66" i="9"/>
  <c r="H66" i="9"/>
  <c r="I66" i="9"/>
  <c r="L66" i="9"/>
  <c r="M66" i="9"/>
  <c r="C67" i="9"/>
  <c r="D67" i="9"/>
  <c r="D68" i="9" s="1"/>
  <c r="E67" i="9"/>
  <c r="G67" i="9"/>
  <c r="N67" i="9"/>
  <c r="C68" i="9"/>
  <c r="E68" i="9"/>
  <c r="F68" i="9"/>
  <c r="G68" i="9"/>
  <c r="H68" i="9"/>
  <c r="I68" i="9"/>
  <c r="K68" i="9"/>
  <c r="L68" i="9"/>
  <c r="M68" i="9"/>
  <c r="N68" i="9"/>
  <c r="B13" i="1"/>
  <c r="D19" i="1"/>
  <c r="E19" i="1"/>
  <c r="F19" i="1"/>
  <c r="G19" i="1"/>
  <c r="H19" i="1"/>
  <c r="C19" i="1"/>
  <c r="B8" i="1"/>
  <c r="B9" i="1"/>
  <c r="B10" i="1"/>
  <c r="B11" i="1"/>
  <c r="B12" i="1"/>
  <c r="B14" i="1"/>
  <c r="B15" i="1"/>
  <c r="B16" i="1"/>
  <c r="B17" i="1"/>
  <c r="B18" i="1"/>
  <c r="B19" i="1"/>
  <c r="B8" i="3"/>
  <c r="B9" i="3"/>
  <c r="B10" i="3"/>
  <c r="B11" i="3"/>
  <c r="B12" i="3"/>
  <c r="B13" i="3"/>
  <c r="B14" i="3"/>
  <c r="B15" i="3"/>
  <c r="B16" i="3"/>
  <c r="B17" i="3"/>
  <c r="B18" i="3"/>
  <c r="C19" i="3"/>
  <c r="D19" i="3"/>
  <c r="E19" i="3"/>
  <c r="F19" i="3"/>
  <c r="G19" i="3"/>
  <c r="H19" i="3"/>
  <c r="B19" i="3"/>
  <c r="B8" i="4"/>
  <c r="B9" i="4"/>
  <c r="B19" i="4" s="1"/>
  <c r="B10" i="4"/>
  <c r="B11" i="4"/>
  <c r="B12" i="4"/>
  <c r="B13" i="4"/>
  <c r="B14" i="4"/>
  <c r="B15" i="4"/>
  <c r="B16" i="4"/>
  <c r="B17" i="4"/>
  <c r="B18" i="4"/>
  <c r="G19" i="4"/>
  <c r="C19" i="4"/>
  <c r="D19" i="4"/>
  <c r="E19" i="4"/>
  <c r="F19" i="4"/>
  <c r="B8" i="5"/>
  <c r="B15" i="5" s="1"/>
  <c r="B9" i="5"/>
  <c r="B10" i="5"/>
  <c r="B11" i="5"/>
  <c r="B12" i="5"/>
  <c r="B13" i="5"/>
  <c r="B14" i="5"/>
  <c r="C15" i="5"/>
  <c r="D15" i="5"/>
  <c r="E15" i="5"/>
  <c r="F15" i="5"/>
  <c r="B9" i="8"/>
</calcChain>
</file>

<file path=xl/sharedStrings.xml><?xml version="1.0" encoding="utf-8"?>
<sst xmlns="http://schemas.openxmlformats.org/spreadsheetml/2006/main" count="135" uniqueCount="35">
  <si>
    <t>Condensé de partage de temps</t>
  </si>
  <si>
    <t>No. de contrat:</t>
  </si>
  <si>
    <t>Total d'heures</t>
  </si>
  <si>
    <t>Léo Rioux</t>
  </si>
  <si>
    <t>René Hoskin</t>
  </si>
  <si>
    <t>Steve Benjamin</t>
  </si>
  <si>
    <t>Alain Carreau</t>
  </si>
  <si>
    <t>Gilles Perras</t>
  </si>
  <si>
    <t>Luc Tardif</t>
  </si>
  <si>
    <t>Claude Brault</t>
  </si>
  <si>
    <t>André Hénault</t>
  </si>
  <si>
    <t>Max St-Germain</t>
  </si>
  <si>
    <t>Jean-Yves Roy</t>
  </si>
  <si>
    <t>Bruno Grondin</t>
  </si>
  <si>
    <t>Fred Gendron</t>
  </si>
  <si>
    <t>Manuel Ross</t>
  </si>
  <si>
    <t>Total d'heures:</t>
  </si>
  <si>
    <t>Formation</t>
  </si>
  <si>
    <t>Marc Létourneau</t>
  </si>
  <si>
    <t>Mario Turmel</t>
  </si>
  <si>
    <t>Serge Lupien</t>
  </si>
  <si>
    <t>Tony Charbonneau</t>
  </si>
  <si>
    <t>René Picard</t>
  </si>
  <si>
    <t>Alain Ham</t>
  </si>
  <si>
    <t>Semaine 1</t>
  </si>
  <si>
    <t>Semaine 2</t>
  </si>
  <si>
    <t>Semaine 3</t>
  </si>
  <si>
    <t>Semaine 4</t>
  </si>
  <si>
    <t>TOTAL</t>
  </si>
  <si>
    <t>Total des heures travaillées</t>
  </si>
  <si>
    <t>Semaine du 4 avril 2005</t>
  </si>
  <si>
    <t>Semaine du 11 avril 2005</t>
  </si>
  <si>
    <t>Semaine du 18 avril 2005</t>
  </si>
  <si>
    <t>Semaine du 25 avril 2005</t>
  </si>
  <si>
    <t>Construction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</si>
</sst>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20"/>
      <name val="Century Schoolbook"/>
      <family val="1"/>
    </font>
    <font>
      <b/>
      <sz val="11"/>
      <color indexed="38"/>
      <name val="Arial Narrow"/>
      <family val="2"/>
    </font>
    <font>
      <sz val="12"/>
      <name val="Century Schoolbook"/>
      <family val="1"/>
    </font>
    <font>
      <b/>
      <sz val="12"/>
      <name val="Century Schoolbook"/>
      <family val="1"/>
    </font>
    <font>
      <b/>
      <i/>
      <sz val="12"/>
      <name val="Century Schoolbook"/>
      <family val="1"/>
    </font>
    <font>
      <sz val="16"/>
      <name val="Arial"/>
      <family val="2"/>
    </font>
    <font>
      <sz val="16"/>
      <name val="Century Schoolbook"/>
      <family val="1"/>
    </font>
    <font>
      <b/>
      <sz val="16"/>
      <color indexed="38"/>
      <name val="Arial Narrow"/>
      <family val="2"/>
    </font>
    <font>
      <b/>
      <sz val="16"/>
      <name val="Century Schoolbook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>
      <alignment vertical="center"/>
    </xf>
  </cellStyleXfs>
  <cellXfs count="42">
    <xf numFmtId="0" fontId="0" fillId="0" borderId="0" xfId="0"/>
    <xf numFmtId="0" fontId="3" fillId="0" borderId="0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 applyBorder="1" applyAlignment="1">
      <alignment horizontal="centerContinuous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0" xfId="0" applyFont="1" applyFill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Alignment="1">
      <alignment horizontal="center"/>
    </xf>
    <xf numFmtId="49" fontId="6" fillId="0" borderId="6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6" fillId="0" borderId="7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Continuous"/>
    </xf>
    <xf numFmtId="0" fontId="6" fillId="0" borderId="1" xfId="0" applyFont="1" applyBorder="1" applyAlignment="1">
      <alignment horizontal="centerContinuous"/>
    </xf>
    <xf numFmtId="0" fontId="6" fillId="0" borderId="11" xfId="0" applyFont="1" applyFill="1" applyBorder="1"/>
    <xf numFmtId="0" fontId="6" fillId="0" borderId="12" xfId="0" applyFont="1" applyBorder="1"/>
    <xf numFmtId="0" fontId="7" fillId="0" borderId="11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8" fillId="0" borderId="1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</cellXfs>
  <cellStyles count="3">
    <cellStyle name="Normal" xfId="0" builtinId="0"/>
    <cellStyle name="sTitre" xfId="1"/>
    <cellStyle name="Titre" xfId="2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21"/>
  <sheetViews>
    <sheetView zoomScale="70" workbookViewId="0">
      <selection activeCell="A4" sqref="A4:J4"/>
    </sheetView>
  </sheetViews>
  <sheetFormatPr baseColWidth="10" defaultColWidth="8.28515625" defaultRowHeight="20.25" x14ac:dyDescent="0.3"/>
  <cols>
    <col min="1" max="1" width="23.42578125" style="7" bestFit="1" customWidth="1"/>
    <col min="2" max="2" width="20.42578125" style="22" bestFit="1" customWidth="1"/>
    <col min="3" max="3" width="8.140625" style="7" bestFit="1" customWidth="1"/>
    <col min="4" max="4" width="9.85546875" style="7" bestFit="1" customWidth="1"/>
    <col min="5" max="5" width="8.140625" style="7" bestFit="1" customWidth="1"/>
    <col min="6" max="6" width="9.85546875" style="7" bestFit="1" customWidth="1"/>
    <col min="7" max="7" width="8.28515625" style="7" customWidth="1"/>
    <col min="8" max="8" width="9.85546875" style="7" bestFit="1" customWidth="1"/>
    <col min="9" max="16384" width="8.28515625" style="7"/>
  </cols>
  <sheetData>
    <row r="1" spans="1:10" x14ac:dyDescent="0.3">
      <c r="A1" s="4"/>
      <c r="B1" s="5"/>
      <c r="C1" s="4"/>
      <c r="D1" s="4"/>
      <c r="E1" s="4"/>
      <c r="F1" s="4"/>
      <c r="G1" s="4"/>
      <c r="H1" s="4"/>
      <c r="I1" s="4"/>
      <c r="J1" s="6"/>
    </row>
    <row r="2" spans="1:10" x14ac:dyDescent="0.3">
      <c r="A2" s="32" t="s">
        <v>0</v>
      </c>
      <c r="B2" s="33"/>
      <c r="C2" s="33"/>
      <c r="D2" s="33"/>
      <c r="E2" s="33"/>
      <c r="F2" s="33"/>
      <c r="G2" s="33"/>
      <c r="H2" s="33"/>
      <c r="I2" s="34"/>
      <c r="J2" s="35"/>
    </row>
    <row r="3" spans="1:10" x14ac:dyDescent="0.3">
      <c r="A3" s="8"/>
      <c r="B3" s="9"/>
      <c r="C3" s="8"/>
      <c r="D3" s="8"/>
      <c r="E3" s="8"/>
      <c r="F3" s="8"/>
      <c r="G3" s="8"/>
      <c r="H3" s="8"/>
      <c r="I3" s="8"/>
      <c r="J3" s="10"/>
    </row>
    <row r="4" spans="1:10" x14ac:dyDescent="0.3">
      <c r="A4" s="36" t="s">
        <v>30</v>
      </c>
      <c r="B4" s="37"/>
      <c r="C4" s="37"/>
      <c r="D4" s="37"/>
      <c r="E4" s="37"/>
      <c r="F4" s="37"/>
      <c r="G4" s="37"/>
      <c r="H4" s="37"/>
      <c r="I4" s="37"/>
      <c r="J4" s="38"/>
    </row>
    <row r="5" spans="1:10" x14ac:dyDescent="0.3">
      <c r="A5" s="11"/>
      <c r="B5" s="9"/>
      <c r="C5" s="11"/>
      <c r="D5" s="11"/>
      <c r="E5" s="11"/>
      <c r="F5" s="11"/>
      <c r="G5" s="11"/>
      <c r="H5" s="11"/>
      <c r="I5" s="11"/>
      <c r="J5" s="10"/>
    </row>
    <row r="6" spans="1:10" ht="21" thickBot="1" x14ac:dyDescent="0.35">
      <c r="A6" s="8"/>
      <c r="B6" s="9"/>
      <c r="C6" s="8"/>
      <c r="D6" s="8"/>
      <c r="E6" s="8"/>
      <c r="F6" s="8"/>
      <c r="G6" s="8"/>
      <c r="H6" s="8"/>
      <c r="I6" s="8"/>
      <c r="J6" s="10"/>
    </row>
    <row r="7" spans="1:10" ht="21" thickBot="1" x14ac:dyDescent="0.35">
      <c r="A7" s="12" t="s">
        <v>1</v>
      </c>
      <c r="B7" s="13" t="s">
        <v>2</v>
      </c>
      <c r="C7" s="23">
        <v>1250</v>
      </c>
      <c r="D7" s="23">
        <v>68514</v>
      </c>
      <c r="E7" s="23">
        <v>3345</v>
      </c>
      <c r="F7" s="23">
        <v>12567</v>
      </c>
      <c r="G7" s="23">
        <v>1175</v>
      </c>
      <c r="H7" s="24">
        <v>10284</v>
      </c>
      <c r="I7" s="8"/>
      <c r="J7" s="10"/>
    </row>
    <row r="8" spans="1:10" x14ac:dyDescent="0.3">
      <c r="A8" s="8" t="s">
        <v>3</v>
      </c>
      <c r="B8" s="9">
        <f>SUM(C8:H8)</f>
        <v>26</v>
      </c>
      <c r="C8" s="8">
        <v>26</v>
      </c>
      <c r="D8" s="8"/>
      <c r="E8" s="8"/>
      <c r="F8" s="8"/>
      <c r="G8" s="8"/>
      <c r="H8" s="8"/>
      <c r="I8" s="8"/>
      <c r="J8" s="10"/>
    </row>
    <row r="9" spans="1:10" x14ac:dyDescent="0.3">
      <c r="A9" s="8" t="s">
        <v>4</v>
      </c>
      <c r="B9" s="9">
        <f>SUM(C9:H9)</f>
        <v>45</v>
      </c>
      <c r="C9" s="8">
        <v>15</v>
      </c>
      <c r="D9" s="8">
        <v>12</v>
      </c>
      <c r="E9" s="8"/>
      <c r="F9" s="8">
        <v>2</v>
      </c>
      <c r="G9" s="8">
        <v>16</v>
      </c>
      <c r="H9" s="8"/>
      <c r="I9" s="8"/>
      <c r="J9" s="10"/>
    </row>
    <row r="10" spans="1:10" x14ac:dyDescent="0.3">
      <c r="A10" s="8" t="s">
        <v>5</v>
      </c>
      <c r="B10" s="9">
        <f t="shared" ref="B10:B18" si="0">SUM(C10:H10)</f>
        <v>40</v>
      </c>
      <c r="C10" s="8"/>
      <c r="D10" s="8"/>
      <c r="E10" s="8">
        <v>35</v>
      </c>
      <c r="F10" s="8">
        <v>5</v>
      </c>
      <c r="G10" s="8"/>
      <c r="H10" s="8"/>
      <c r="I10" s="8"/>
      <c r="J10" s="10"/>
    </row>
    <row r="11" spans="1:10" x14ac:dyDescent="0.3">
      <c r="A11" s="8" t="s">
        <v>6</v>
      </c>
      <c r="B11" s="9">
        <f t="shared" si="0"/>
        <v>45</v>
      </c>
      <c r="C11" s="8"/>
      <c r="D11" s="8"/>
      <c r="E11" s="8"/>
      <c r="F11" s="8"/>
      <c r="G11" s="8">
        <v>45</v>
      </c>
      <c r="H11" s="8"/>
      <c r="I11" s="8"/>
      <c r="J11" s="10"/>
    </row>
    <row r="12" spans="1:10" x14ac:dyDescent="0.3">
      <c r="A12" s="8" t="s">
        <v>7</v>
      </c>
      <c r="B12" s="9">
        <f t="shared" si="0"/>
        <v>32</v>
      </c>
      <c r="C12" s="8">
        <v>3</v>
      </c>
      <c r="D12" s="8">
        <v>7</v>
      </c>
      <c r="E12" s="8">
        <v>11</v>
      </c>
      <c r="F12" s="8">
        <v>6</v>
      </c>
      <c r="G12" s="8">
        <v>5</v>
      </c>
      <c r="H12" s="8"/>
      <c r="I12" s="8"/>
      <c r="J12" s="10"/>
    </row>
    <row r="13" spans="1:10" x14ac:dyDescent="0.3">
      <c r="A13" s="8" t="s">
        <v>8</v>
      </c>
      <c r="B13" s="9">
        <f t="shared" si="0"/>
        <v>0</v>
      </c>
      <c r="C13" s="8"/>
      <c r="D13" s="8"/>
      <c r="E13" s="8"/>
      <c r="F13" s="8"/>
      <c r="G13" s="8"/>
      <c r="H13" s="8"/>
      <c r="I13" s="8"/>
      <c r="J13" s="10"/>
    </row>
    <row r="14" spans="1:10" x14ac:dyDescent="0.3">
      <c r="A14" s="8" t="s">
        <v>11</v>
      </c>
      <c r="B14" s="9">
        <f t="shared" si="0"/>
        <v>40</v>
      </c>
      <c r="C14" s="8"/>
      <c r="D14" s="8"/>
      <c r="E14" s="8"/>
      <c r="F14" s="8"/>
      <c r="G14" s="8"/>
      <c r="H14" s="8">
        <v>40</v>
      </c>
      <c r="I14" s="8"/>
      <c r="J14" s="10"/>
    </row>
    <row r="15" spans="1:10" x14ac:dyDescent="0.3">
      <c r="A15" s="8" t="s">
        <v>12</v>
      </c>
      <c r="B15" s="9">
        <f t="shared" si="0"/>
        <v>45</v>
      </c>
      <c r="C15" s="8">
        <v>36</v>
      </c>
      <c r="D15" s="8"/>
      <c r="E15" s="8">
        <v>9</v>
      </c>
      <c r="F15" s="8"/>
      <c r="G15" s="8"/>
      <c r="H15" s="8"/>
      <c r="I15" s="8"/>
      <c r="J15" s="10"/>
    </row>
    <row r="16" spans="1:10" x14ac:dyDescent="0.3">
      <c r="A16" s="8" t="s">
        <v>13</v>
      </c>
      <c r="B16" s="9">
        <f t="shared" si="0"/>
        <v>20</v>
      </c>
      <c r="C16" s="8"/>
      <c r="D16" s="8"/>
      <c r="E16" s="8"/>
      <c r="F16" s="8">
        <v>20</v>
      </c>
      <c r="G16" s="8"/>
      <c r="H16" s="8"/>
      <c r="I16" s="8"/>
      <c r="J16" s="10"/>
    </row>
    <row r="17" spans="1:10" x14ac:dyDescent="0.3">
      <c r="A17" s="8" t="s">
        <v>14</v>
      </c>
      <c r="B17" s="9">
        <f t="shared" si="0"/>
        <v>25</v>
      </c>
      <c r="C17" s="8"/>
      <c r="D17" s="8">
        <v>14</v>
      </c>
      <c r="E17" s="8"/>
      <c r="F17" s="8"/>
      <c r="G17" s="8">
        <v>7</v>
      </c>
      <c r="H17" s="8">
        <v>4</v>
      </c>
      <c r="I17" s="8"/>
      <c r="J17" s="10"/>
    </row>
    <row r="18" spans="1:10" ht="21" thickBot="1" x14ac:dyDescent="0.35">
      <c r="A18" s="8" t="s">
        <v>15</v>
      </c>
      <c r="B18" s="9">
        <f t="shared" si="0"/>
        <v>45</v>
      </c>
      <c r="C18" s="8"/>
      <c r="D18" s="8"/>
      <c r="E18" s="8">
        <v>5</v>
      </c>
      <c r="F18" s="8"/>
      <c r="G18" s="8"/>
      <c r="H18" s="8">
        <v>40</v>
      </c>
      <c r="I18" s="8"/>
      <c r="J18" s="10"/>
    </row>
    <row r="19" spans="1:10" ht="21" thickBot="1" x14ac:dyDescent="0.35">
      <c r="A19" s="12" t="s">
        <v>16</v>
      </c>
      <c r="B19" s="17">
        <f t="shared" ref="B19:H19" si="1">SUM(B8:B18)</f>
        <v>363</v>
      </c>
      <c r="C19" s="14">
        <f t="shared" si="1"/>
        <v>80</v>
      </c>
      <c r="D19" s="14">
        <f t="shared" si="1"/>
        <v>33</v>
      </c>
      <c r="E19" s="14">
        <f t="shared" si="1"/>
        <v>60</v>
      </c>
      <c r="F19" s="14">
        <f t="shared" si="1"/>
        <v>33</v>
      </c>
      <c r="G19" s="14">
        <f t="shared" si="1"/>
        <v>73</v>
      </c>
      <c r="H19" s="25">
        <f t="shared" si="1"/>
        <v>84</v>
      </c>
      <c r="I19" s="8"/>
      <c r="J19" s="10"/>
    </row>
    <row r="20" spans="1:10" x14ac:dyDescent="0.3">
      <c r="A20" s="8"/>
      <c r="B20" s="9"/>
      <c r="C20" s="8"/>
      <c r="D20" s="8"/>
      <c r="E20" s="8"/>
      <c r="F20" s="8"/>
      <c r="G20" s="8"/>
      <c r="H20" s="8"/>
      <c r="I20" s="8"/>
      <c r="J20" s="10"/>
    </row>
    <row r="21" spans="1:10" ht="21" thickBot="1" x14ac:dyDescent="0.35">
      <c r="A21" s="19"/>
      <c r="B21" s="20"/>
      <c r="C21" s="19"/>
      <c r="D21" s="19"/>
      <c r="E21" s="19"/>
      <c r="F21" s="19"/>
      <c r="G21" s="19"/>
      <c r="H21" s="19"/>
      <c r="I21" s="19"/>
      <c r="J21" s="21"/>
    </row>
  </sheetData>
  <mergeCells count="2">
    <mergeCell ref="A2:J2"/>
    <mergeCell ref="A4:J4"/>
  </mergeCells>
  <phoneticPr fontId="0" type="noConversion"/>
  <pageMargins left="0.78740157499999996" right="0.78740157499999996" top="0.984251969" bottom="0.984251969" header="0.4921259845" footer="0.4921259845"/>
  <pageSetup scale="95" orientation="landscape" horizontalDpi="300" verticalDpi="300" r:id="rId1"/>
  <headerFooter alignWithMargins="0">
    <oddHeader>&amp;A</oddHeader>
    <oddFooter>Page &amp;P</oddFooter>
  </headerFooter>
  <ignoredErrors>
    <ignoredError sqref="C19:G19 H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8.140625" style="7" bestFit="1" customWidth="1"/>
    <col min="4" max="4" width="9.85546875" style="7" bestFit="1" customWidth="1"/>
    <col min="5" max="6" width="8.140625" style="7" bestFit="1" customWidth="1"/>
    <col min="7" max="7" width="8.28515625" style="7" customWidth="1"/>
    <col min="8" max="8" width="14.85546875" style="7" bestFit="1" customWidth="1"/>
    <col min="9" max="16384" width="8.28515625" style="7"/>
  </cols>
  <sheetData>
    <row r="1" spans="1:9" x14ac:dyDescent="0.3">
      <c r="A1" s="26"/>
      <c r="B1" s="5"/>
      <c r="C1" s="4"/>
      <c r="D1" s="4"/>
      <c r="E1" s="4"/>
      <c r="F1" s="4"/>
      <c r="G1" s="4"/>
      <c r="H1" s="4"/>
      <c r="I1" s="6"/>
    </row>
    <row r="2" spans="1:9" x14ac:dyDescent="0.3">
      <c r="A2" s="32" t="s">
        <v>0</v>
      </c>
      <c r="B2" s="33"/>
      <c r="C2" s="33"/>
      <c r="D2" s="33"/>
      <c r="E2" s="33"/>
      <c r="F2" s="33"/>
      <c r="G2" s="33"/>
      <c r="H2" s="33"/>
      <c r="I2" s="35"/>
    </row>
    <row r="3" spans="1:9" x14ac:dyDescent="0.3">
      <c r="A3" s="27"/>
      <c r="B3" s="9"/>
      <c r="C3" s="8"/>
      <c r="D3" s="8"/>
      <c r="E3" s="8"/>
      <c r="F3" s="8"/>
      <c r="G3" s="8"/>
      <c r="H3" s="8"/>
      <c r="I3" s="10"/>
    </row>
    <row r="4" spans="1:9" x14ac:dyDescent="0.3">
      <c r="A4" s="36" t="s">
        <v>31</v>
      </c>
      <c r="B4" s="37"/>
      <c r="C4" s="37"/>
      <c r="D4" s="37"/>
      <c r="E4" s="37"/>
      <c r="F4" s="37"/>
      <c r="G4" s="37"/>
      <c r="H4" s="37"/>
      <c r="I4" s="38"/>
    </row>
    <row r="5" spans="1:9" x14ac:dyDescent="0.3">
      <c r="A5" s="28"/>
      <c r="B5" s="9"/>
      <c r="C5" s="11"/>
      <c r="D5" s="11"/>
      <c r="E5" s="11"/>
      <c r="F5" s="11"/>
      <c r="G5" s="11"/>
      <c r="H5" s="11"/>
      <c r="I5" s="29"/>
    </row>
    <row r="6" spans="1:9" ht="21" thickBot="1" x14ac:dyDescent="0.35">
      <c r="A6" s="27"/>
      <c r="B6" s="9"/>
      <c r="C6" s="8"/>
      <c r="D6" s="8"/>
      <c r="E6" s="8"/>
      <c r="F6" s="8"/>
      <c r="G6" s="8"/>
      <c r="H6" s="8"/>
      <c r="I6" s="10"/>
    </row>
    <row r="7" spans="1:9" ht="21" thickBot="1" x14ac:dyDescent="0.35">
      <c r="A7" s="12" t="s">
        <v>1</v>
      </c>
      <c r="B7" s="13" t="s">
        <v>2</v>
      </c>
      <c r="C7" s="14">
        <v>8134</v>
      </c>
      <c r="D7" s="14">
        <v>12567</v>
      </c>
      <c r="E7" s="14">
        <v>1250</v>
      </c>
      <c r="F7" s="15">
        <v>1175</v>
      </c>
      <c r="G7" s="14">
        <v>3345</v>
      </c>
      <c r="H7" s="14" t="s">
        <v>17</v>
      </c>
      <c r="I7" s="10"/>
    </row>
    <row r="8" spans="1:9" x14ac:dyDescent="0.3">
      <c r="A8" s="30" t="s">
        <v>18</v>
      </c>
      <c r="B8" s="9">
        <f>SUM(C8:H8)</f>
        <v>45</v>
      </c>
      <c r="C8" s="8">
        <v>10</v>
      </c>
      <c r="D8" s="8"/>
      <c r="E8" s="8">
        <v>14</v>
      </c>
      <c r="F8" s="8">
        <v>11</v>
      </c>
      <c r="G8" s="8">
        <v>10</v>
      </c>
      <c r="H8" s="8"/>
      <c r="I8" s="10"/>
    </row>
    <row r="9" spans="1:9" x14ac:dyDescent="0.3">
      <c r="A9" s="27" t="s">
        <v>11</v>
      </c>
      <c r="B9" s="9">
        <f t="shared" ref="B9:B18" si="0">SUM(C9:H9)</f>
        <v>45</v>
      </c>
      <c r="C9" s="8"/>
      <c r="D9" s="8">
        <v>30</v>
      </c>
      <c r="E9" s="8"/>
      <c r="F9" s="8"/>
      <c r="G9" s="8">
        <v>15</v>
      </c>
      <c r="H9" s="8"/>
      <c r="I9" s="10"/>
    </row>
    <row r="10" spans="1:9" x14ac:dyDescent="0.3">
      <c r="A10" s="27" t="s">
        <v>19</v>
      </c>
      <c r="B10" s="9">
        <f t="shared" si="0"/>
        <v>42</v>
      </c>
      <c r="C10" s="8">
        <v>22</v>
      </c>
      <c r="D10" s="8"/>
      <c r="E10" s="8"/>
      <c r="F10" s="8">
        <v>20</v>
      </c>
      <c r="G10" s="8"/>
      <c r="H10" s="8"/>
      <c r="I10" s="10"/>
    </row>
    <row r="11" spans="1:9" x14ac:dyDescent="0.3">
      <c r="A11" s="30" t="s">
        <v>15</v>
      </c>
      <c r="B11" s="9">
        <f t="shared" si="0"/>
        <v>50</v>
      </c>
      <c r="C11" s="8"/>
      <c r="D11" s="8">
        <v>4</v>
      </c>
      <c r="E11" s="8">
        <v>18</v>
      </c>
      <c r="F11" s="8"/>
      <c r="G11" s="8">
        <v>28</v>
      </c>
      <c r="H11" s="8"/>
      <c r="I11" s="10"/>
    </row>
    <row r="12" spans="1:9" x14ac:dyDescent="0.3">
      <c r="A12" s="30" t="s">
        <v>9</v>
      </c>
      <c r="B12" s="9">
        <f t="shared" si="0"/>
        <v>45</v>
      </c>
      <c r="C12" s="8">
        <v>5</v>
      </c>
      <c r="D12" s="8">
        <v>10</v>
      </c>
      <c r="E12" s="8">
        <v>7</v>
      </c>
      <c r="F12" s="8">
        <v>14</v>
      </c>
      <c r="G12" s="8">
        <v>9</v>
      </c>
      <c r="H12" s="8"/>
      <c r="I12" s="10"/>
    </row>
    <row r="13" spans="1:9" x14ac:dyDescent="0.3">
      <c r="A13" s="30" t="s">
        <v>3</v>
      </c>
      <c r="B13" s="9">
        <f t="shared" si="0"/>
        <v>45</v>
      </c>
      <c r="C13" s="8">
        <v>18</v>
      </c>
      <c r="D13" s="8"/>
      <c r="E13" s="8">
        <v>3</v>
      </c>
      <c r="F13" s="8"/>
      <c r="G13" s="8"/>
      <c r="H13" s="8">
        <v>24</v>
      </c>
      <c r="I13" s="10"/>
    </row>
    <row r="14" spans="1:9" x14ac:dyDescent="0.3">
      <c r="A14" s="30" t="s">
        <v>20</v>
      </c>
      <c r="B14" s="9">
        <f t="shared" si="0"/>
        <v>45</v>
      </c>
      <c r="C14" s="8"/>
      <c r="D14" s="8"/>
      <c r="E14" s="8"/>
      <c r="F14" s="8"/>
      <c r="G14" s="8">
        <v>45</v>
      </c>
      <c r="H14" s="8"/>
      <c r="I14" s="10"/>
    </row>
    <row r="15" spans="1:9" x14ac:dyDescent="0.3">
      <c r="A15" s="27" t="s">
        <v>8</v>
      </c>
      <c r="B15" s="9">
        <f t="shared" si="0"/>
        <v>50</v>
      </c>
      <c r="C15" s="8"/>
      <c r="D15" s="8">
        <v>34</v>
      </c>
      <c r="E15" s="8"/>
      <c r="F15" s="8"/>
      <c r="G15" s="8"/>
      <c r="H15" s="8">
        <v>16</v>
      </c>
      <c r="I15" s="10"/>
    </row>
    <row r="16" spans="1:9" x14ac:dyDescent="0.3">
      <c r="A16" s="27" t="s">
        <v>21</v>
      </c>
      <c r="B16" s="9">
        <f t="shared" si="0"/>
        <v>45</v>
      </c>
      <c r="C16" s="8"/>
      <c r="D16" s="8">
        <v>36</v>
      </c>
      <c r="E16" s="8"/>
      <c r="F16" s="8"/>
      <c r="G16" s="8">
        <v>9</v>
      </c>
      <c r="H16" s="8"/>
      <c r="I16" s="10"/>
    </row>
    <row r="17" spans="1:9" x14ac:dyDescent="0.3">
      <c r="A17" s="27" t="s">
        <v>22</v>
      </c>
      <c r="B17" s="9">
        <f t="shared" si="0"/>
        <v>45</v>
      </c>
      <c r="C17" s="8">
        <v>25</v>
      </c>
      <c r="D17" s="8"/>
      <c r="E17" s="8"/>
      <c r="F17" s="8">
        <v>18</v>
      </c>
      <c r="G17" s="8"/>
      <c r="H17" s="8">
        <v>2</v>
      </c>
      <c r="I17" s="10"/>
    </row>
    <row r="18" spans="1:9" ht="21" thickBot="1" x14ac:dyDescent="0.35">
      <c r="A18" s="30" t="s">
        <v>5</v>
      </c>
      <c r="B18" s="9">
        <f t="shared" si="0"/>
        <v>45</v>
      </c>
      <c r="C18" s="8"/>
      <c r="D18" s="8"/>
      <c r="E18" s="8">
        <v>36</v>
      </c>
      <c r="F18" s="8"/>
      <c r="G18" s="8">
        <v>9</v>
      </c>
      <c r="H18" s="8"/>
      <c r="I18" s="10"/>
    </row>
    <row r="19" spans="1:9" ht="21" thickBot="1" x14ac:dyDescent="0.35">
      <c r="A19" s="12" t="s">
        <v>16</v>
      </c>
      <c r="B19" s="17">
        <f t="shared" ref="B19:H19" si="1">SUM(B8:B18)</f>
        <v>502</v>
      </c>
      <c r="C19" s="14">
        <f t="shared" si="1"/>
        <v>80</v>
      </c>
      <c r="D19" s="14">
        <f t="shared" si="1"/>
        <v>114</v>
      </c>
      <c r="E19" s="14">
        <f t="shared" si="1"/>
        <v>78</v>
      </c>
      <c r="F19" s="14">
        <f t="shared" si="1"/>
        <v>63</v>
      </c>
      <c r="G19" s="14">
        <f t="shared" si="1"/>
        <v>125</v>
      </c>
      <c r="H19" s="25">
        <f t="shared" si="1"/>
        <v>42</v>
      </c>
      <c r="I19" s="10"/>
    </row>
    <row r="20" spans="1:9" x14ac:dyDescent="0.3">
      <c r="A20" s="27"/>
      <c r="B20" s="9"/>
      <c r="C20" s="8"/>
      <c r="D20" s="8"/>
      <c r="E20" s="8"/>
      <c r="F20" s="8"/>
      <c r="G20" s="8"/>
      <c r="H20" s="8"/>
      <c r="I20" s="10"/>
    </row>
    <row r="21" spans="1:9" x14ac:dyDescent="0.3">
      <c r="A21" s="27"/>
      <c r="B21" s="9"/>
      <c r="C21" s="8"/>
      <c r="D21" s="8"/>
      <c r="E21" s="8"/>
      <c r="F21" s="8"/>
      <c r="G21" s="8"/>
      <c r="H21" s="8"/>
      <c r="I21" s="10"/>
    </row>
    <row r="22" spans="1:9" ht="21" thickBot="1" x14ac:dyDescent="0.35">
      <c r="A22" s="31"/>
      <c r="B22" s="20"/>
      <c r="C22" s="19"/>
      <c r="D22" s="19"/>
      <c r="E22" s="19"/>
      <c r="F22" s="19"/>
      <c r="G22" s="19"/>
      <c r="H22" s="19"/>
      <c r="I22" s="21"/>
    </row>
  </sheetData>
  <mergeCells count="2">
    <mergeCell ref="A2:I2"/>
    <mergeCell ref="A4:I4"/>
  </mergeCells>
  <phoneticPr fontId="0" type="noConversion"/>
  <pageMargins left="0.78740157499999996" right="0.78740157499999996" top="0.984251969" bottom="0.984251969" header="0.4921259845" footer="0.4921259845"/>
  <pageSetup scale="93" orientation="landscape" horizontalDpi="300" verticalDpi="300" r:id="rId1"/>
  <headerFooter alignWithMargins="0">
    <oddHeader>&amp;A</oddHeader>
    <oddFooter>Page &amp;P</oddFooter>
  </headerFooter>
  <ignoredErrors>
    <ignoredError sqref="C19:G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opLeftCell="A2"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9.85546875" style="7" bestFit="1" customWidth="1"/>
    <col min="4" max="4" width="8.140625" style="7" bestFit="1" customWidth="1"/>
    <col min="5" max="5" width="14.85546875" style="7" bestFit="1" customWidth="1"/>
    <col min="6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32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1</v>
      </c>
      <c r="B7" s="17" t="s">
        <v>2</v>
      </c>
      <c r="C7" s="15">
        <v>10284</v>
      </c>
      <c r="D7" s="15">
        <v>3345</v>
      </c>
      <c r="E7" s="15" t="s">
        <v>17</v>
      </c>
      <c r="F7" s="15">
        <v>1089</v>
      </c>
      <c r="G7" s="25">
        <v>8134</v>
      </c>
      <c r="H7" s="10"/>
    </row>
    <row r="8" spans="1:8" x14ac:dyDescent="0.3">
      <c r="A8" s="8" t="s">
        <v>13</v>
      </c>
      <c r="B8" s="9">
        <f>SUM(C8:G8)</f>
        <v>6</v>
      </c>
      <c r="C8" s="8">
        <v>6</v>
      </c>
      <c r="D8" s="16"/>
      <c r="E8" s="16"/>
      <c r="F8" s="16"/>
      <c r="G8" s="8"/>
      <c r="H8" s="10"/>
    </row>
    <row r="9" spans="1:8" x14ac:dyDescent="0.3">
      <c r="A9" s="8" t="s">
        <v>10</v>
      </c>
      <c r="B9" s="9">
        <f t="shared" ref="B9:B18" si="0">SUM(C9:G9)</f>
        <v>32</v>
      </c>
      <c r="C9" s="8"/>
      <c r="D9" s="16">
        <v>17</v>
      </c>
      <c r="E9" s="16"/>
      <c r="F9" s="16">
        <v>15</v>
      </c>
      <c r="G9" s="8"/>
      <c r="H9" s="10"/>
    </row>
    <row r="10" spans="1:8" x14ac:dyDescent="0.3">
      <c r="A10" s="8" t="s">
        <v>22</v>
      </c>
      <c r="B10" s="9">
        <f t="shared" si="0"/>
        <v>20</v>
      </c>
      <c r="C10" s="8"/>
      <c r="D10" s="16"/>
      <c r="E10" s="16">
        <v>18</v>
      </c>
      <c r="F10" s="8"/>
      <c r="G10" s="8">
        <v>2</v>
      </c>
      <c r="H10" s="10"/>
    </row>
    <row r="11" spans="1:8" x14ac:dyDescent="0.3">
      <c r="A11" s="8" t="s">
        <v>21</v>
      </c>
      <c r="B11" s="9">
        <f t="shared" si="0"/>
        <v>34</v>
      </c>
      <c r="C11" s="8">
        <v>7</v>
      </c>
      <c r="D11" s="16"/>
      <c r="E11" s="16"/>
      <c r="F11" s="8"/>
      <c r="G11" s="8">
        <v>27</v>
      </c>
      <c r="H11" s="10"/>
    </row>
    <row r="12" spans="1:8" x14ac:dyDescent="0.3">
      <c r="A12" s="8" t="s">
        <v>4</v>
      </c>
      <c r="B12" s="9">
        <f t="shared" si="0"/>
        <v>0</v>
      </c>
      <c r="C12" s="8"/>
      <c r="D12" s="16"/>
      <c r="E12" s="16"/>
      <c r="F12" s="8"/>
      <c r="G12" s="8"/>
      <c r="H12" s="10"/>
    </row>
    <row r="13" spans="1:8" x14ac:dyDescent="0.3">
      <c r="A13" s="8" t="s">
        <v>8</v>
      </c>
      <c r="B13" s="9">
        <f t="shared" si="0"/>
        <v>45</v>
      </c>
      <c r="C13" s="8"/>
      <c r="D13" s="16"/>
      <c r="E13" s="16">
        <v>36</v>
      </c>
      <c r="F13" s="8">
        <v>9</v>
      </c>
      <c r="G13" s="8"/>
      <c r="H13" s="10"/>
    </row>
    <row r="14" spans="1:8" x14ac:dyDescent="0.3">
      <c r="A14" s="8" t="s">
        <v>7</v>
      </c>
      <c r="B14" s="9">
        <f t="shared" si="0"/>
        <v>0</v>
      </c>
      <c r="C14" s="8"/>
      <c r="D14" s="16"/>
      <c r="E14" s="16"/>
      <c r="F14" s="8"/>
      <c r="G14" s="8"/>
      <c r="H14" s="10"/>
    </row>
    <row r="15" spans="1:8" x14ac:dyDescent="0.3">
      <c r="A15" s="8" t="s">
        <v>11</v>
      </c>
      <c r="B15" s="9">
        <f t="shared" si="0"/>
        <v>36</v>
      </c>
      <c r="C15" s="8"/>
      <c r="D15" s="16">
        <v>9</v>
      </c>
      <c r="E15" s="16"/>
      <c r="F15" s="8">
        <v>18</v>
      </c>
      <c r="G15" s="8">
        <v>9</v>
      </c>
      <c r="H15" s="10"/>
    </row>
    <row r="16" spans="1:8" x14ac:dyDescent="0.3">
      <c r="A16" s="8" t="s">
        <v>3</v>
      </c>
      <c r="B16" s="9">
        <f t="shared" si="0"/>
        <v>37</v>
      </c>
      <c r="C16" s="8">
        <v>8</v>
      </c>
      <c r="D16" s="16">
        <v>6</v>
      </c>
      <c r="E16" s="16"/>
      <c r="F16" s="8"/>
      <c r="G16" s="8">
        <v>23</v>
      </c>
      <c r="H16" s="10"/>
    </row>
    <row r="17" spans="1:8" x14ac:dyDescent="0.3">
      <c r="A17" s="8" t="s">
        <v>23</v>
      </c>
      <c r="B17" s="9">
        <f t="shared" si="0"/>
        <v>21</v>
      </c>
      <c r="C17" s="8">
        <v>21</v>
      </c>
      <c r="D17" s="16"/>
      <c r="E17" s="16"/>
      <c r="F17" s="8"/>
      <c r="G17" s="8"/>
      <c r="H17" s="10"/>
    </row>
    <row r="18" spans="1:8" ht="21" thickBot="1" x14ac:dyDescent="0.35">
      <c r="A18" s="8" t="s">
        <v>14</v>
      </c>
      <c r="B18" s="9">
        <f t="shared" si="0"/>
        <v>45</v>
      </c>
      <c r="C18" s="8"/>
      <c r="D18" s="16"/>
      <c r="E18" s="16">
        <v>9</v>
      </c>
      <c r="F18" s="16">
        <v>36</v>
      </c>
      <c r="G18" s="8"/>
      <c r="H18" s="10"/>
    </row>
    <row r="19" spans="1:8" ht="21" thickBot="1" x14ac:dyDescent="0.35">
      <c r="A19" s="12" t="s">
        <v>16</v>
      </c>
      <c r="B19" s="17">
        <f t="shared" ref="B19:G19" si="1">SUM(B8:B18)</f>
        <v>276</v>
      </c>
      <c r="C19" s="14">
        <f t="shared" si="1"/>
        <v>42</v>
      </c>
      <c r="D19" s="14">
        <f t="shared" si="1"/>
        <v>32</v>
      </c>
      <c r="E19" s="14">
        <f t="shared" si="1"/>
        <v>63</v>
      </c>
      <c r="F19" s="14">
        <f t="shared" si="1"/>
        <v>78</v>
      </c>
      <c r="G19" s="25">
        <f t="shared" si="1"/>
        <v>61</v>
      </c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x14ac:dyDescent="0.3">
      <c r="A21" s="8"/>
      <c r="B21" s="9"/>
      <c r="C21" s="8"/>
      <c r="D21" s="8"/>
      <c r="E21" s="8"/>
      <c r="F21" s="8"/>
      <c r="G21" s="8"/>
      <c r="H21" s="10"/>
    </row>
    <row r="22" spans="1:8" ht="21" thickBot="1" x14ac:dyDescent="0.35">
      <c r="A22" s="19"/>
      <c r="B22" s="20"/>
      <c r="C22" s="19"/>
      <c r="D22" s="19"/>
      <c r="E22" s="19"/>
      <c r="F22" s="19"/>
      <c r="G22" s="19"/>
      <c r="H22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2" orientation="landscape" horizontalDpi="300" verticalDpi="300" r:id="rId1"/>
  <headerFooter alignWithMargins="0">
    <oddHeader>&amp;A</oddHeader>
    <oddFooter>Page &amp;P</oddFooter>
  </headerFooter>
  <ignoredErrors>
    <ignoredError sqref="C19:D19 F19:G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workbookViewId="0">
      <selection activeCell="A2" sqref="A2:H2"/>
    </sheetView>
  </sheetViews>
  <sheetFormatPr baseColWidth="10" defaultColWidth="8.28515625" defaultRowHeight="20.25" x14ac:dyDescent="0.3"/>
  <cols>
    <col min="1" max="1" width="24.5703125" style="7" bestFit="1" customWidth="1"/>
    <col min="2" max="2" width="20.42578125" style="22" bestFit="1" customWidth="1"/>
    <col min="3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33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1</v>
      </c>
      <c r="B7" s="13" t="s">
        <v>2</v>
      </c>
      <c r="C7" s="14">
        <v>5146</v>
      </c>
      <c r="D7" s="14">
        <v>1250</v>
      </c>
      <c r="E7" s="15">
        <v>3345</v>
      </c>
      <c r="F7" s="14">
        <v>1546</v>
      </c>
      <c r="G7" s="8"/>
      <c r="H7" s="10"/>
    </row>
    <row r="8" spans="1:8" x14ac:dyDescent="0.3">
      <c r="A8" s="16" t="s">
        <v>19</v>
      </c>
      <c r="B8" s="9">
        <f>SUM(C8:G8)</f>
        <v>37</v>
      </c>
      <c r="C8" s="8">
        <v>27</v>
      </c>
      <c r="D8" s="8"/>
      <c r="E8" s="8">
        <v>10</v>
      </c>
      <c r="F8" s="8"/>
      <c r="G8" s="8"/>
      <c r="H8" s="10"/>
    </row>
    <row r="9" spans="1:8" x14ac:dyDescent="0.3">
      <c r="A9" s="16" t="s">
        <v>12</v>
      </c>
      <c r="B9" s="9">
        <f t="shared" ref="B9:B14" si="0">SUM(C9:G9)</f>
        <v>34</v>
      </c>
      <c r="C9" s="8"/>
      <c r="D9" s="8">
        <v>19</v>
      </c>
      <c r="E9" s="8"/>
      <c r="F9" s="8">
        <v>15</v>
      </c>
      <c r="G9" s="8"/>
      <c r="H9" s="10"/>
    </row>
    <row r="10" spans="1:8" x14ac:dyDescent="0.3">
      <c r="A10" s="16" t="s">
        <v>20</v>
      </c>
      <c r="B10" s="9">
        <f t="shared" si="0"/>
        <v>0</v>
      </c>
      <c r="C10" s="8"/>
      <c r="D10" s="8"/>
      <c r="E10" s="8"/>
      <c r="F10" s="8"/>
      <c r="G10" s="8"/>
      <c r="H10" s="10"/>
    </row>
    <row r="11" spans="1:8" x14ac:dyDescent="0.3">
      <c r="A11" s="16" t="s">
        <v>18</v>
      </c>
      <c r="B11" s="9">
        <f t="shared" si="0"/>
        <v>33</v>
      </c>
      <c r="C11" s="8">
        <v>9</v>
      </c>
      <c r="D11" s="8"/>
      <c r="E11" s="8">
        <v>24</v>
      </c>
      <c r="F11" s="8"/>
      <c r="G11" s="8"/>
      <c r="H11" s="10"/>
    </row>
    <row r="12" spans="1:8" x14ac:dyDescent="0.3">
      <c r="A12" s="16" t="s">
        <v>7</v>
      </c>
      <c r="B12" s="9">
        <f t="shared" si="0"/>
        <v>36</v>
      </c>
      <c r="C12" s="8"/>
      <c r="D12" s="8">
        <v>18</v>
      </c>
      <c r="E12" s="8"/>
      <c r="F12" s="8">
        <v>18</v>
      </c>
      <c r="G12" s="8"/>
      <c r="H12" s="10"/>
    </row>
    <row r="13" spans="1:8" x14ac:dyDescent="0.3">
      <c r="A13" s="16" t="s">
        <v>4</v>
      </c>
      <c r="B13" s="9">
        <f t="shared" si="0"/>
        <v>36</v>
      </c>
      <c r="C13" s="8"/>
      <c r="D13" s="8">
        <v>36</v>
      </c>
      <c r="E13" s="8"/>
      <c r="F13" s="8"/>
      <c r="G13" s="8"/>
      <c r="H13" s="10"/>
    </row>
    <row r="14" spans="1:8" ht="21" thickBot="1" x14ac:dyDescent="0.35">
      <c r="A14" s="16" t="s">
        <v>3</v>
      </c>
      <c r="B14" s="9">
        <f t="shared" si="0"/>
        <v>30</v>
      </c>
      <c r="C14" s="8">
        <v>15</v>
      </c>
      <c r="D14" s="8"/>
      <c r="E14" s="8">
        <v>15</v>
      </c>
      <c r="F14" s="8"/>
      <c r="G14" s="8"/>
      <c r="H14" s="10"/>
    </row>
    <row r="15" spans="1:8" ht="21" thickBot="1" x14ac:dyDescent="0.35">
      <c r="A15" s="12" t="s">
        <v>16</v>
      </c>
      <c r="B15" s="17">
        <f>SUM(B8:B14)</f>
        <v>206</v>
      </c>
      <c r="C15" s="17">
        <f>SUM(C8:C14)</f>
        <v>51</v>
      </c>
      <c r="D15" s="17">
        <f>SUM(D8:D14)</f>
        <v>73</v>
      </c>
      <c r="E15" s="17">
        <f>SUM(E8:E14)</f>
        <v>49</v>
      </c>
      <c r="F15" s="18">
        <f>SUM(F8:F14)</f>
        <v>33</v>
      </c>
      <c r="G15" s="8"/>
      <c r="H15" s="10"/>
    </row>
    <row r="16" spans="1:8" x14ac:dyDescent="0.3">
      <c r="A16" s="8"/>
      <c r="B16" s="9"/>
      <c r="C16" s="8"/>
      <c r="D16" s="8"/>
      <c r="E16" s="8"/>
      <c r="F16" s="8"/>
      <c r="G16" s="8"/>
      <c r="H16" s="10"/>
    </row>
    <row r="17" spans="1:8" x14ac:dyDescent="0.3">
      <c r="A17" s="8"/>
      <c r="B17" s="9"/>
      <c r="C17" s="8"/>
      <c r="D17" s="8"/>
      <c r="E17" s="8"/>
      <c r="F17" s="8"/>
      <c r="G17" s="8"/>
      <c r="H17" s="10"/>
    </row>
    <row r="18" spans="1:8" x14ac:dyDescent="0.3">
      <c r="A18" s="8"/>
      <c r="B18" s="9"/>
      <c r="C18" s="8"/>
      <c r="D18" s="8"/>
      <c r="E18" s="8"/>
      <c r="F18" s="8"/>
      <c r="G18" s="8"/>
      <c r="H18" s="10"/>
    </row>
    <row r="19" spans="1:8" x14ac:dyDescent="0.3">
      <c r="A19" s="16"/>
      <c r="B19" s="9"/>
      <c r="C19" s="8"/>
      <c r="D19" s="8"/>
      <c r="E19" s="8"/>
      <c r="F19" s="8"/>
      <c r="G19" s="8"/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ht="21" thickBot="1" x14ac:dyDescent="0.35">
      <c r="A21" s="19"/>
      <c r="B21" s="20"/>
      <c r="C21" s="19"/>
      <c r="D21" s="19"/>
      <c r="E21" s="19"/>
      <c r="F21" s="19"/>
      <c r="G21" s="19"/>
      <c r="H21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4" orientation="landscape" horizontalDpi="300" verticalDpi="300" r:id="rId1"/>
  <headerFooter alignWithMargins="0">
    <oddHeader>&amp;A</oddHeader>
    <oddFooter>Page &amp;P</oddFooter>
  </headerFooter>
  <ignoredErrors>
    <ignoredError sqref="C15:F1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B4" sqref="B4"/>
    </sheetView>
  </sheetViews>
  <sheetFormatPr baseColWidth="10" defaultRowHeight="12.75" x14ac:dyDescent="0.2"/>
  <sheetData>
    <row r="2" spans="1:10" ht="15.75" x14ac:dyDescent="0.2">
      <c r="A2" s="40" t="s">
        <v>29</v>
      </c>
      <c r="B2" s="41"/>
      <c r="C2" s="41"/>
      <c r="D2" s="41"/>
      <c r="E2" s="1"/>
      <c r="F2" s="1"/>
      <c r="G2" s="1"/>
      <c r="H2" s="1"/>
      <c r="I2" s="2"/>
      <c r="J2" s="3"/>
    </row>
    <row r="4" spans="1:10" x14ac:dyDescent="0.2">
      <c r="A4" t="s">
        <v>24</v>
      </c>
    </row>
    <row r="5" spans="1:10" x14ac:dyDescent="0.2">
      <c r="A5" t="s">
        <v>25</v>
      </c>
    </row>
    <row r="6" spans="1:10" x14ac:dyDescent="0.2">
      <c r="A6" t="s">
        <v>26</v>
      </c>
    </row>
    <row r="7" spans="1:10" x14ac:dyDescent="0.2">
      <c r="A7" t="s">
        <v>27</v>
      </c>
    </row>
    <row r="9" spans="1:10" x14ac:dyDescent="0.2">
      <c r="A9" t="s">
        <v>28</v>
      </c>
      <c r="B9">
        <f>SUM(B4:B7)</f>
        <v>0</v>
      </c>
    </row>
  </sheetData>
  <mergeCells count="1">
    <mergeCell ref="A2:D2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8"/>
  <sheetViews>
    <sheetView tabSelected="1" workbookViewId="0">
      <selection activeCell="A4" sqref="A4:N68"/>
    </sheetView>
  </sheetViews>
  <sheetFormatPr baseColWidth="10" defaultRowHeight="12.75" outlineLevelRow="1" x14ac:dyDescent="0.2"/>
  <cols>
    <col min="1" max="1" width="2.85546875" customWidth="1"/>
    <col min="2" max="2" width="8.5703125" customWidth="1"/>
  </cols>
  <sheetData>
    <row r="2" spans="1:14" ht="20.25" x14ac:dyDescent="0.2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4" spans="1:14" x14ac:dyDescent="0.2">
      <c r="C4" t="s">
        <v>2</v>
      </c>
      <c r="D4">
        <v>5146</v>
      </c>
      <c r="E4">
        <v>1250</v>
      </c>
      <c r="F4">
        <v>68514</v>
      </c>
      <c r="G4">
        <v>3345</v>
      </c>
      <c r="H4">
        <v>1089</v>
      </c>
      <c r="I4">
        <v>8134</v>
      </c>
      <c r="J4">
        <v>12567</v>
      </c>
      <c r="K4">
        <v>1175</v>
      </c>
      <c r="L4">
        <v>10284</v>
      </c>
      <c r="M4" t="s">
        <v>17</v>
      </c>
      <c r="N4">
        <v>1546</v>
      </c>
    </row>
    <row r="5" spans="1:14" hidden="1" outlineLevel="1" x14ac:dyDescent="0.2">
      <c r="B5" t="s">
        <v>34</v>
      </c>
      <c r="C5">
        <f>'Semaine 2'!$B$12</f>
        <v>45</v>
      </c>
      <c r="E5">
        <f>'Semaine 2'!$E$12</f>
        <v>7</v>
      </c>
      <c r="G5">
        <f>'Semaine 2'!$G$12</f>
        <v>9</v>
      </c>
      <c r="I5">
        <f>'Semaine 2'!$C$12</f>
        <v>5</v>
      </c>
      <c r="J5">
        <f>'Semaine 2'!$D$12</f>
        <v>10</v>
      </c>
      <c r="K5">
        <f>'Semaine 2'!$F$12</f>
        <v>14</v>
      </c>
    </row>
    <row r="6" spans="1:14" collapsed="1" x14ac:dyDescent="0.2">
      <c r="A6" t="s">
        <v>9</v>
      </c>
      <c r="C6">
        <f>SUM(C5)</f>
        <v>45</v>
      </c>
      <c r="E6">
        <f>SUM(E5)</f>
        <v>7</v>
      </c>
      <c r="G6">
        <f>SUM(G5)</f>
        <v>9</v>
      </c>
      <c r="I6">
        <f>SUM(I5)</f>
        <v>5</v>
      </c>
      <c r="J6">
        <f>SUM(J5)</f>
        <v>10</v>
      </c>
      <c r="K6">
        <f>SUM(K5)</f>
        <v>14</v>
      </c>
    </row>
    <row r="7" spans="1:14" hidden="1" outlineLevel="1" x14ac:dyDescent="0.2">
      <c r="B7" t="s">
        <v>34</v>
      </c>
      <c r="C7">
        <f>'Semaine 1'!$B$8</f>
        <v>26</v>
      </c>
      <c r="E7">
        <f>'Semaine 1'!$C$8</f>
        <v>26</v>
      </c>
    </row>
    <row r="8" spans="1:14" hidden="1" outlineLevel="1" x14ac:dyDescent="0.2">
      <c r="B8" t="s">
        <v>34</v>
      </c>
      <c r="C8">
        <f>'Semaine 2'!$B$13</f>
        <v>45</v>
      </c>
      <c r="E8">
        <f>'Semaine 2'!$E$13</f>
        <v>3</v>
      </c>
      <c r="I8">
        <f>'Semaine 2'!$C$13</f>
        <v>18</v>
      </c>
      <c r="M8">
        <f>'Semaine 2'!$H$13</f>
        <v>24</v>
      </c>
    </row>
    <row r="9" spans="1:14" hidden="1" outlineLevel="1" x14ac:dyDescent="0.2">
      <c r="B9" t="s">
        <v>34</v>
      </c>
      <c r="C9">
        <f>'Semaine 3'!$B$16</f>
        <v>37</v>
      </c>
      <c r="G9">
        <f>'Semaine 3'!$D$16</f>
        <v>6</v>
      </c>
      <c r="I9">
        <f>'Semaine 3'!$G$16</f>
        <v>23</v>
      </c>
      <c r="L9">
        <f>'Semaine 3'!$C$16</f>
        <v>8</v>
      </c>
    </row>
    <row r="10" spans="1:14" hidden="1" outlineLevel="1" x14ac:dyDescent="0.2">
      <c r="B10" t="s">
        <v>34</v>
      </c>
      <c r="C10">
        <f>'Semaine 4'!$B$14</f>
        <v>30</v>
      </c>
      <c r="D10">
        <f>'Semaine 4'!$C$14</f>
        <v>15</v>
      </c>
      <c r="G10">
        <f>'Semaine 4'!$E$14</f>
        <v>15</v>
      </c>
    </row>
    <row r="11" spans="1:14" collapsed="1" x14ac:dyDescent="0.2">
      <c r="A11" t="s">
        <v>3</v>
      </c>
      <c r="C11">
        <f>SUM(C7:C10)</f>
        <v>138</v>
      </c>
      <c r="D11">
        <f>SUM(D7:D10)</f>
        <v>15</v>
      </c>
      <c r="E11">
        <f>SUM(E7:E10)</f>
        <v>29</v>
      </c>
      <c r="G11">
        <f>SUM(G7:G10)</f>
        <v>21</v>
      </c>
      <c r="I11">
        <f>SUM(I7:I10)</f>
        <v>41</v>
      </c>
      <c r="L11">
        <f>SUM(L7:L10)</f>
        <v>8</v>
      </c>
      <c r="M11">
        <f>SUM(M7:M10)</f>
        <v>24</v>
      </c>
    </row>
    <row r="12" spans="1:14" hidden="1" outlineLevel="1" x14ac:dyDescent="0.2">
      <c r="B12" t="s">
        <v>34</v>
      </c>
      <c r="C12">
        <f>'Semaine 1'!$B$9</f>
        <v>45</v>
      </c>
      <c r="E12">
        <f>'Semaine 1'!$C$9</f>
        <v>15</v>
      </c>
      <c r="F12">
        <f>'Semaine 1'!$D$9</f>
        <v>12</v>
      </c>
      <c r="J12">
        <f>'Semaine 1'!$F$9</f>
        <v>2</v>
      </c>
      <c r="K12">
        <f>'Semaine 1'!$G$9</f>
        <v>16</v>
      </c>
    </row>
    <row r="13" spans="1:14" hidden="1" outlineLevel="1" x14ac:dyDescent="0.2">
      <c r="B13" t="s">
        <v>34</v>
      </c>
      <c r="C13">
        <f>'Semaine 3'!$B$12</f>
        <v>0</v>
      </c>
    </row>
    <row r="14" spans="1:14" hidden="1" outlineLevel="1" x14ac:dyDescent="0.2">
      <c r="B14" t="s">
        <v>34</v>
      </c>
      <c r="C14">
        <f>'Semaine 4'!$B$13</f>
        <v>36</v>
      </c>
      <c r="E14">
        <f>'Semaine 4'!$D$13</f>
        <v>36</v>
      </c>
    </row>
    <row r="15" spans="1:14" collapsed="1" x14ac:dyDescent="0.2">
      <c r="A15" t="s">
        <v>4</v>
      </c>
      <c r="C15">
        <f>SUM(C12:C14)</f>
        <v>81</v>
      </c>
      <c r="E15">
        <f>SUM(E12:E14)</f>
        <v>51</v>
      </c>
      <c r="F15">
        <f>SUM(F12:F14)</f>
        <v>12</v>
      </c>
      <c r="J15">
        <f>SUM(J12:J14)</f>
        <v>2</v>
      </c>
      <c r="K15">
        <f>SUM(K12:K14)</f>
        <v>16</v>
      </c>
    </row>
    <row r="16" spans="1:14" hidden="1" outlineLevel="1" x14ac:dyDescent="0.2">
      <c r="B16" t="s">
        <v>34</v>
      </c>
      <c r="C16">
        <f>'Semaine 2'!$B$16</f>
        <v>45</v>
      </c>
      <c r="G16">
        <f>'Semaine 2'!$G$16</f>
        <v>9</v>
      </c>
      <c r="J16">
        <f>'Semaine 2'!$D$16</f>
        <v>36</v>
      </c>
    </row>
    <row r="17" spans="1:14" hidden="1" outlineLevel="1" x14ac:dyDescent="0.2">
      <c r="B17" t="s">
        <v>34</v>
      </c>
      <c r="C17">
        <f>'Semaine 3'!$B$11</f>
        <v>34</v>
      </c>
      <c r="I17">
        <f>'Semaine 3'!$G$11</f>
        <v>27</v>
      </c>
      <c r="L17">
        <f>'Semaine 3'!$C$11</f>
        <v>7</v>
      </c>
    </row>
    <row r="18" spans="1:14" collapsed="1" x14ac:dyDescent="0.2">
      <c r="A18" t="s">
        <v>21</v>
      </c>
      <c r="C18">
        <f>SUM(C16:C17)</f>
        <v>79</v>
      </c>
      <c r="G18">
        <f>SUM(G16:G17)</f>
        <v>9</v>
      </c>
      <c r="I18">
        <f>SUM(I16:I17)</f>
        <v>27</v>
      </c>
      <c r="J18">
        <f>SUM(J16:J17)</f>
        <v>36</v>
      </c>
      <c r="L18">
        <f>SUM(L16:L17)</f>
        <v>7</v>
      </c>
    </row>
    <row r="19" spans="1:14" hidden="1" outlineLevel="1" x14ac:dyDescent="0.2">
      <c r="B19" t="s">
        <v>34</v>
      </c>
      <c r="C19">
        <f>'Semaine 3'!$B$9</f>
        <v>32</v>
      </c>
      <c r="G19">
        <f>'Semaine 3'!$D$9</f>
        <v>17</v>
      </c>
      <c r="H19">
        <f>'Semaine 3'!$F$9</f>
        <v>15</v>
      </c>
    </row>
    <row r="20" spans="1:14" collapsed="1" x14ac:dyDescent="0.2">
      <c r="A20" t="s">
        <v>10</v>
      </c>
      <c r="C20">
        <f>SUM(C19)</f>
        <v>32</v>
      </c>
      <c r="G20">
        <f>SUM(G19)</f>
        <v>17</v>
      </c>
      <c r="H20">
        <f>SUM(H19)</f>
        <v>15</v>
      </c>
    </row>
    <row r="21" spans="1:14" hidden="1" outlineLevel="1" x14ac:dyDescent="0.2">
      <c r="B21" t="s">
        <v>34</v>
      </c>
      <c r="C21">
        <f>'Semaine 2'!$B$17</f>
        <v>45</v>
      </c>
      <c r="I21">
        <f>'Semaine 2'!$C$17</f>
        <v>25</v>
      </c>
      <c r="K21">
        <f>'Semaine 2'!$F$17</f>
        <v>18</v>
      </c>
      <c r="M21">
        <f>'Semaine 2'!$H$17</f>
        <v>2</v>
      </c>
    </row>
    <row r="22" spans="1:14" hidden="1" outlineLevel="1" x14ac:dyDescent="0.2">
      <c r="B22" t="s">
        <v>34</v>
      </c>
      <c r="C22">
        <f>'Semaine 3'!$B$10</f>
        <v>20</v>
      </c>
      <c r="I22">
        <f>'Semaine 3'!$G$10</f>
        <v>2</v>
      </c>
      <c r="M22">
        <f>'Semaine 3'!$E$10</f>
        <v>18</v>
      </c>
    </row>
    <row r="23" spans="1:14" collapsed="1" x14ac:dyDescent="0.2">
      <c r="A23" t="s">
        <v>22</v>
      </c>
      <c r="C23">
        <f>SUM(C21:C22)</f>
        <v>65</v>
      </c>
      <c r="I23">
        <f>SUM(I21:I22)</f>
        <v>27</v>
      </c>
      <c r="K23">
        <f>SUM(K21:K22)</f>
        <v>18</v>
      </c>
      <c r="M23">
        <f>SUM(M21:M22)</f>
        <v>20</v>
      </c>
    </row>
    <row r="24" spans="1:14" hidden="1" outlineLevel="1" x14ac:dyDescent="0.2">
      <c r="B24" t="s">
        <v>34</v>
      </c>
      <c r="C24">
        <f>'Semaine 1'!$B$10</f>
        <v>40</v>
      </c>
      <c r="G24">
        <f>'Semaine 1'!$E$10</f>
        <v>35</v>
      </c>
      <c r="J24">
        <f>'Semaine 1'!$F$10</f>
        <v>5</v>
      </c>
    </row>
    <row r="25" spans="1:14" hidden="1" outlineLevel="1" x14ac:dyDescent="0.2">
      <c r="B25" t="s">
        <v>34</v>
      </c>
      <c r="C25">
        <f>'Semaine 2'!$B$18</f>
        <v>45</v>
      </c>
      <c r="E25">
        <f>'Semaine 2'!$E$18</f>
        <v>36</v>
      </c>
      <c r="G25">
        <f>'Semaine 2'!$G$18</f>
        <v>9</v>
      </c>
    </row>
    <row r="26" spans="1:14" collapsed="1" x14ac:dyDescent="0.2">
      <c r="A26" t="s">
        <v>5</v>
      </c>
      <c r="C26">
        <f>SUM(C24:C25)</f>
        <v>85</v>
      </c>
      <c r="E26">
        <f>SUM(E24:E25)</f>
        <v>36</v>
      </c>
      <c r="G26">
        <f>SUM(G24:G25)</f>
        <v>44</v>
      </c>
      <c r="J26">
        <f>SUM(J24:J25)</f>
        <v>5</v>
      </c>
    </row>
    <row r="27" spans="1:14" hidden="1" outlineLevel="1" x14ac:dyDescent="0.2">
      <c r="B27" t="s">
        <v>34</v>
      </c>
      <c r="C27">
        <f>'Semaine 1'!$B$11</f>
        <v>45</v>
      </c>
      <c r="K27">
        <f>'Semaine 1'!$G$11</f>
        <v>45</v>
      </c>
    </row>
    <row r="28" spans="1:14" collapsed="1" x14ac:dyDescent="0.2">
      <c r="A28" t="s">
        <v>6</v>
      </c>
      <c r="C28">
        <f>SUM(C27)</f>
        <v>45</v>
      </c>
      <c r="K28">
        <f>SUM(K27)</f>
        <v>45</v>
      </c>
    </row>
    <row r="29" spans="1:14" hidden="1" outlineLevel="1" x14ac:dyDescent="0.2">
      <c r="B29" t="s">
        <v>34</v>
      </c>
      <c r="C29">
        <f>'Semaine 1'!$B$12</f>
        <v>32</v>
      </c>
      <c r="E29">
        <f>'Semaine 1'!$C$12</f>
        <v>3</v>
      </c>
      <c r="F29">
        <f>'Semaine 1'!$D$12</f>
        <v>7</v>
      </c>
      <c r="G29">
        <f>'Semaine 1'!$E$12</f>
        <v>11</v>
      </c>
      <c r="J29">
        <f>'Semaine 1'!$F$12</f>
        <v>6</v>
      </c>
      <c r="K29">
        <f>'Semaine 1'!$G$12</f>
        <v>5</v>
      </c>
    </row>
    <row r="30" spans="1:14" hidden="1" outlineLevel="1" x14ac:dyDescent="0.2">
      <c r="B30" t="s">
        <v>34</v>
      </c>
      <c r="C30">
        <f>'Semaine 3'!$B$14</f>
        <v>0</v>
      </c>
    </row>
    <row r="31" spans="1:14" hidden="1" outlineLevel="1" x14ac:dyDescent="0.2">
      <c r="B31" t="s">
        <v>34</v>
      </c>
      <c r="C31">
        <f>'Semaine 4'!$B$12</f>
        <v>36</v>
      </c>
      <c r="E31">
        <f>'Semaine 4'!$D$12</f>
        <v>18</v>
      </c>
      <c r="N31">
        <f>'Semaine 4'!$F$12</f>
        <v>18</v>
      </c>
    </row>
    <row r="32" spans="1:14" collapsed="1" x14ac:dyDescent="0.2">
      <c r="A32" t="s">
        <v>7</v>
      </c>
      <c r="C32">
        <f>SUM(C29:C31)</f>
        <v>68</v>
      </c>
      <c r="E32">
        <f>SUM(E29:E31)</f>
        <v>21</v>
      </c>
      <c r="F32">
        <f>SUM(F29:F31)</f>
        <v>7</v>
      </c>
      <c r="G32">
        <f>SUM(G29:G31)</f>
        <v>11</v>
      </c>
      <c r="J32">
        <f>SUM(J29:J31)</f>
        <v>6</v>
      </c>
      <c r="K32">
        <f>SUM(K29:K31)</f>
        <v>5</v>
      </c>
      <c r="N32">
        <f>SUM(N29:N31)</f>
        <v>18</v>
      </c>
    </row>
    <row r="33" spans="1:14" hidden="1" outlineLevel="1" x14ac:dyDescent="0.2">
      <c r="B33" t="s">
        <v>34</v>
      </c>
      <c r="C33">
        <f>'Semaine 2'!$B$14</f>
        <v>45</v>
      </c>
      <c r="G33">
        <f>'Semaine 2'!$G$14</f>
        <v>45</v>
      </c>
    </row>
    <row r="34" spans="1:14" hidden="1" outlineLevel="1" x14ac:dyDescent="0.2">
      <c r="B34" t="s">
        <v>34</v>
      </c>
      <c r="C34">
        <f>'Semaine 4'!$B$10</f>
        <v>0</v>
      </c>
    </row>
    <row r="35" spans="1:14" collapsed="1" x14ac:dyDescent="0.2">
      <c r="A35" t="s">
        <v>20</v>
      </c>
      <c r="C35">
        <f>SUM(C33:C34)</f>
        <v>45</v>
      </c>
      <c r="G35">
        <f>SUM(G33:G34)</f>
        <v>45</v>
      </c>
    </row>
    <row r="36" spans="1:14" hidden="1" outlineLevel="1" x14ac:dyDescent="0.2">
      <c r="B36" t="s">
        <v>34</v>
      </c>
      <c r="C36">
        <f>'Semaine 1'!$B$13</f>
        <v>0</v>
      </c>
    </row>
    <row r="37" spans="1:14" hidden="1" outlineLevel="1" x14ac:dyDescent="0.2">
      <c r="B37" t="s">
        <v>34</v>
      </c>
      <c r="C37">
        <f>'Semaine 2'!$B$15</f>
        <v>50</v>
      </c>
      <c r="J37">
        <f>'Semaine 2'!$D$15</f>
        <v>34</v>
      </c>
      <c r="M37">
        <f>'Semaine 2'!$H$15</f>
        <v>16</v>
      </c>
    </row>
    <row r="38" spans="1:14" hidden="1" outlineLevel="1" x14ac:dyDescent="0.2">
      <c r="B38" t="s">
        <v>34</v>
      </c>
      <c r="C38">
        <f>'Semaine 3'!$B$13</f>
        <v>45</v>
      </c>
      <c r="H38">
        <f>'Semaine 3'!$F$13</f>
        <v>9</v>
      </c>
      <c r="M38">
        <f>'Semaine 3'!$E$13</f>
        <v>36</v>
      </c>
    </row>
    <row r="39" spans="1:14" collapsed="1" x14ac:dyDescent="0.2">
      <c r="A39" t="s">
        <v>8</v>
      </c>
      <c r="C39">
        <f>SUM(C36:C38)</f>
        <v>95</v>
      </c>
      <c r="H39">
        <f>SUM(H36:H38)</f>
        <v>9</v>
      </c>
      <c r="J39">
        <f>SUM(J36:J38)</f>
        <v>34</v>
      </c>
      <c r="M39">
        <f>SUM(M36:M38)</f>
        <v>52</v>
      </c>
    </row>
    <row r="40" spans="1:14" hidden="1" outlineLevel="1" x14ac:dyDescent="0.2">
      <c r="B40" t="s">
        <v>34</v>
      </c>
      <c r="C40">
        <f>'Semaine 2'!$B$8</f>
        <v>45</v>
      </c>
      <c r="E40">
        <f>'Semaine 2'!$E$8</f>
        <v>14</v>
      </c>
      <c r="G40">
        <f>'Semaine 2'!$G$8</f>
        <v>10</v>
      </c>
      <c r="I40">
        <f>'Semaine 2'!$C$8</f>
        <v>10</v>
      </c>
      <c r="K40">
        <f>'Semaine 2'!$F$8</f>
        <v>11</v>
      </c>
    </row>
    <row r="41" spans="1:14" hidden="1" outlineLevel="1" x14ac:dyDescent="0.2">
      <c r="B41" t="s">
        <v>34</v>
      </c>
      <c r="C41">
        <f>'Semaine 4'!$B$11</f>
        <v>33</v>
      </c>
      <c r="D41">
        <f>'Semaine 4'!$C$11</f>
        <v>9</v>
      </c>
      <c r="G41">
        <f>'Semaine 4'!$E$11</f>
        <v>24</v>
      </c>
    </row>
    <row r="42" spans="1:14" collapsed="1" x14ac:dyDescent="0.2">
      <c r="A42" t="s">
        <v>18</v>
      </c>
      <c r="C42">
        <f>SUM(C40:C41)</f>
        <v>78</v>
      </c>
      <c r="D42">
        <f>SUM(D40:D41)</f>
        <v>9</v>
      </c>
      <c r="E42">
        <f>SUM(E40:E41)</f>
        <v>14</v>
      </c>
      <c r="G42">
        <f>SUM(G40:G41)</f>
        <v>34</v>
      </c>
      <c r="I42">
        <f>SUM(I40:I41)</f>
        <v>10</v>
      </c>
      <c r="K42">
        <f>SUM(K40:K41)</f>
        <v>11</v>
      </c>
    </row>
    <row r="43" spans="1:14" hidden="1" outlineLevel="1" x14ac:dyDescent="0.2">
      <c r="B43" t="s">
        <v>34</v>
      </c>
      <c r="C43">
        <f>'Semaine 1'!$B$14</f>
        <v>40</v>
      </c>
      <c r="L43">
        <f>'Semaine 1'!$H$14</f>
        <v>40</v>
      </c>
    </row>
    <row r="44" spans="1:14" hidden="1" outlineLevel="1" x14ac:dyDescent="0.2">
      <c r="B44" t="s">
        <v>34</v>
      </c>
      <c r="C44">
        <f>'Semaine 2'!$B$9</f>
        <v>45</v>
      </c>
      <c r="G44">
        <f>'Semaine 2'!$G$9</f>
        <v>15</v>
      </c>
      <c r="J44">
        <f>'Semaine 2'!$D$9</f>
        <v>30</v>
      </c>
    </row>
    <row r="45" spans="1:14" hidden="1" outlineLevel="1" x14ac:dyDescent="0.2">
      <c r="B45" t="s">
        <v>34</v>
      </c>
      <c r="C45">
        <f>'Semaine 3'!$B$15</f>
        <v>36</v>
      </c>
      <c r="G45">
        <f>'Semaine 3'!$D$15</f>
        <v>9</v>
      </c>
      <c r="H45">
        <f>'Semaine 3'!$F$15</f>
        <v>18</v>
      </c>
      <c r="I45">
        <f>'Semaine 3'!$G$15</f>
        <v>9</v>
      </c>
    </row>
    <row r="46" spans="1:14" collapsed="1" x14ac:dyDescent="0.2">
      <c r="A46" t="s">
        <v>11</v>
      </c>
      <c r="C46">
        <f>SUM(C43:C45)</f>
        <v>121</v>
      </c>
      <c r="G46">
        <f>SUM(G43:G45)</f>
        <v>24</v>
      </c>
      <c r="H46">
        <f>SUM(H43:H45)</f>
        <v>18</v>
      </c>
      <c r="I46">
        <f>SUM(I43:I45)</f>
        <v>9</v>
      </c>
      <c r="J46">
        <f>SUM(J43:J45)</f>
        <v>30</v>
      </c>
      <c r="L46">
        <f>SUM(L43:L45)</f>
        <v>40</v>
      </c>
    </row>
    <row r="47" spans="1:14" hidden="1" outlineLevel="1" x14ac:dyDescent="0.2">
      <c r="B47" t="s">
        <v>34</v>
      </c>
      <c r="C47">
        <f>'Semaine 1'!$B$15</f>
        <v>45</v>
      </c>
      <c r="E47">
        <f>'Semaine 1'!$C$15</f>
        <v>36</v>
      </c>
      <c r="G47">
        <f>'Semaine 1'!$E$15</f>
        <v>9</v>
      </c>
    </row>
    <row r="48" spans="1:14" hidden="1" outlineLevel="1" x14ac:dyDescent="0.2">
      <c r="B48" t="s">
        <v>34</v>
      </c>
      <c r="C48">
        <f>'Semaine 4'!$B$9</f>
        <v>34</v>
      </c>
      <c r="E48">
        <f>'Semaine 4'!$D$9</f>
        <v>19</v>
      </c>
      <c r="N48">
        <f>'Semaine 4'!$F$9</f>
        <v>15</v>
      </c>
    </row>
    <row r="49" spans="1:14" collapsed="1" x14ac:dyDescent="0.2">
      <c r="A49" t="s">
        <v>12</v>
      </c>
      <c r="C49">
        <f>SUM(C47:C48)</f>
        <v>79</v>
      </c>
      <c r="E49">
        <f>SUM(E47:E48)</f>
        <v>55</v>
      </c>
      <c r="G49">
        <f>SUM(G47:G48)</f>
        <v>9</v>
      </c>
      <c r="N49">
        <f>SUM(N47:N48)</f>
        <v>15</v>
      </c>
    </row>
    <row r="50" spans="1:14" hidden="1" outlineLevel="1" x14ac:dyDescent="0.2">
      <c r="B50" t="s">
        <v>34</v>
      </c>
      <c r="C50">
        <f>'Semaine 1'!$B$16</f>
        <v>20</v>
      </c>
      <c r="J50">
        <f>'Semaine 1'!$F$16</f>
        <v>20</v>
      </c>
    </row>
    <row r="51" spans="1:14" hidden="1" outlineLevel="1" x14ac:dyDescent="0.2">
      <c r="B51" t="s">
        <v>34</v>
      </c>
      <c r="C51">
        <f>'Semaine 3'!$B$8</f>
        <v>6</v>
      </c>
      <c r="L51">
        <f>'Semaine 3'!$C$8</f>
        <v>6</v>
      </c>
    </row>
    <row r="52" spans="1:14" collapsed="1" x14ac:dyDescent="0.2">
      <c r="A52" t="s">
        <v>13</v>
      </c>
      <c r="C52">
        <f>SUM(C50:C51)</f>
        <v>26</v>
      </c>
      <c r="J52">
        <f>SUM(J50:J51)</f>
        <v>20</v>
      </c>
      <c r="L52">
        <f>SUM(L50:L51)</f>
        <v>6</v>
      </c>
    </row>
    <row r="53" spans="1:14" hidden="1" outlineLevel="1" x14ac:dyDescent="0.2">
      <c r="B53" t="s">
        <v>34</v>
      </c>
      <c r="C53">
        <f>'Semaine 3'!$B$17</f>
        <v>21</v>
      </c>
      <c r="L53">
        <f>'Semaine 3'!$C$17</f>
        <v>21</v>
      </c>
    </row>
    <row r="54" spans="1:14" collapsed="1" x14ac:dyDescent="0.2">
      <c r="A54" t="s">
        <v>23</v>
      </c>
      <c r="C54">
        <f>SUM(C53)</f>
        <v>21</v>
      </c>
      <c r="L54">
        <f>SUM(L53)</f>
        <v>21</v>
      </c>
    </row>
    <row r="55" spans="1:14" hidden="1" outlineLevel="1" x14ac:dyDescent="0.2">
      <c r="B55" t="s">
        <v>34</v>
      </c>
      <c r="C55">
        <f>'Semaine 1'!$B$17</f>
        <v>25</v>
      </c>
      <c r="F55">
        <f>'Semaine 1'!$D$17</f>
        <v>14</v>
      </c>
      <c r="K55">
        <f>'Semaine 1'!$G$17</f>
        <v>7</v>
      </c>
      <c r="L55">
        <f>'Semaine 1'!$H$17</f>
        <v>4</v>
      </c>
    </row>
    <row r="56" spans="1:14" hidden="1" outlineLevel="1" x14ac:dyDescent="0.2">
      <c r="B56" t="s">
        <v>34</v>
      </c>
      <c r="C56">
        <f>'Semaine 3'!$B$18</f>
        <v>45</v>
      </c>
      <c r="H56">
        <f>'Semaine 3'!$F$18</f>
        <v>36</v>
      </c>
      <c r="M56">
        <f>'Semaine 3'!$E$18</f>
        <v>9</v>
      </c>
    </row>
    <row r="57" spans="1:14" collapsed="1" x14ac:dyDescent="0.2">
      <c r="A57" t="s">
        <v>14</v>
      </c>
      <c r="C57">
        <f>SUM(C55:C56)</f>
        <v>70</v>
      </c>
      <c r="F57">
        <f>SUM(F55:F56)</f>
        <v>14</v>
      </c>
      <c r="H57">
        <f>SUM(H55:H56)</f>
        <v>36</v>
      </c>
      <c r="K57">
        <f>SUM(K55:K56)</f>
        <v>7</v>
      </c>
      <c r="L57">
        <f>SUM(L55:L56)</f>
        <v>4</v>
      </c>
      <c r="M57">
        <f>SUM(M55:M56)</f>
        <v>9</v>
      </c>
    </row>
    <row r="58" spans="1:14" hidden="1" outlineLevel="1" x14ac:dyDescent="0.2">
      <c r="B58" t="s">
        <v>34</v>
      </c>
      <c r="C58">
        <f>'Semaine 2'!$B$10</f>
        <v>42</v>
      </c>
      <c r="I58">
        <f>'Semaine 2'!$C$10</f>
        <v>22</v>
      </c>
      <c r="K58">
        <f>'Semaine 2'!$F$10</f>
        <v>20</v>
      </c>
    </row>
    <row r="59" spans="1:14" hidden="1" outlineLevel="1" x14ac:dyDescent="0.2">
      <c r="B59" t="s">
        <v>34</v>
      </c>
      <c r="C59">
        <f>'Semaine 4'!$B$8</f>
        <v>37</v>
      </c>
      <c r="D59">
        <f>'Semaine 4'!$C$8</f>
        <v>27</v>
      </c>
      <c r="G59">
        <f>'Semaine 4'!$E$8</f>
        <v>10</v>
      </c>
    </row>
    <row r="60" spans="1:14" collapsed="1" x14ac:dyDescent="0.2">
      <c r="A60" t="s">
        <v>19</v>
      </c>
      <c r="C60">
        <f>SUM(C58:C59)</f>
        <v>79</v>
      </c>
      <c r="D60">
        <f>SUM(D58:D59)</f>
        <v>27</v>
      </c>
      <c r="G60">
        <f>SUM(G58:G59)</f>
        <v>10</v>
      </c>
      <c r="I60">
        <f>SUM(I58:I59)</f>
        <v>22</v>
      </c>
      <c r="K60">
        <f>SUM(K58:K59)</f>
        <v>20</v>
      </c>
    </row>
    <row r="61" spans="1:14" hidden="1" outlineLevel="1" x14ac:dyDescent="0.2">
      <c r="B61" t="s">
        <v>34</v>
      </c>
      <c r="C61">
        <f>'Semaine 1'!$B$18</f>
        <v>45</v>
      </c>
      <c r="G61">
        <f>'Semaine 1'!$E$18</f>
        <v>5</v>
      </c>
      <c r="L61">
        <f>'Semaine 1'!$H$18</f>
        <v>40</v>
      </c>
    </row>
    <row r="62" spans="1:14" hidden="1" outlineLevel="1" x14ac:dyDescent="0.2">
      <c r="B62" t="s">
        <v>34</v>
      </c>
      <c r="C62">
        <f>'Semaine 2'!$B$11</f>
        <v>50</v>
      </c>
      <c r="E62">
        <f>'Semaine 2'!$E$11</f>
        <v>18</v>
      </c>
      <c r="G62">
        <f>'Semaine 2'!$G$11</f>
        <v>28</v>
      </c>
      <c r="J62">
        <f>'Semaine 2'!$D$11</f>
        <v>4</v>
      </c>
    </row>
    <row r="63" spans="1:14" collapsed="1" x14ac:dyDescent="0.2">
      <c r="A63" t="s">
        <v>15</v>
      </c>
      <c r="C63">
        <f>SUM(C61:C62)</f>
        <v>95</v>
      </c>
      <c r="E63">
        <f>SUM(E61:E62)</f>
        <v>18</v>
      </c>
      <c r="G63">
        <f>SUM(G61:G62)</f>
        <v>33</v>
      </c>
      <c r="J63">
        <f>SUM(J61:J62)</f>
        <v>4</v>
      </c>
      <c r="L63">
        <f>SUM(L61:L62)</f>
        <v>40</v>
      </c>
    </row>
    <row r="64" spans="1:14" hidden="1" outlineLevel="1" x14ac:dyDescent="0.2">
      <c r="B64" t="s">
        <v>34</v>
      </c>
      <c r="C64">
        <f>'Semaine 1'!$B$19</f>
        <v>363</v>
      </c>
      <c r="E64">
        <f>'Semaine 1'!$C$19</f>
        <v>80</v>
      </c>
      <c r="F64">
        <f>'Semaine 1'!$D$19</f>
        <v>33</v>
      </c>
      <c r="G64">
        <f>'Semaine 1'!$E$19</f>
        <v>60</v>
      </c>
      <c r="J64">
        <f>'Semaine 1'!$F$19</f>
        <v>33</v>
      </c>
      <c r="K64">
        <f>'Semaine 1'!$G$19</f>
        <v>73</v>
      </c>
      <c r="L64">
        <f>'Semaine 1'!$H$19</f>
        <v>84</v>
      </c>
    </row>
    <row r="65" spans="1:14" hidden="1" outlineLevel="1" x14ac:dyDescent="0.2">
      <c r="B65" t="s">
        <v>34</v>
      </c>
      <c r="C65">
        <f>'Semaine 2'!$B$19</f>
        <v>502</v>
      </c>
      <c r="E65">
        <f>'Semaine 2'!$E$19</f>
        <v>78</v>
      </c>
      <c r="G65">
        <f>'Semaine 2'!$G$19</f>
        <v>125</v>
      </c>
      <c r="I65">
        <f>'Semaine 2'!$C$19</f>
        <v>80</v>
      </c>
      <c r="J65">
        <f>'Semaine 2'!$D$19</f>
        <v>114</v>
      </c>
      <c r="K65">
        <f>'Semaine 2'!$F$19</f>
        <v>63</v>
      </c>
      <c r="M65">
        <f>'Semaine 2'!$H$19</f>
        <v>42</v>
      </c>
    </row>
    <row r="66" spans="1:14" hidden="1" outlineLevel="1" x14ac:dyDescent="0.2">
      <c r="B66" t="s">
        <v>34</v>
      </c>
      <c r="C66">
        <f>'Semaine 3'!$B$19</f>
        <v>276</v>
      </c>
      <c r="G66">
        <f>'Semaine 3'!$D$19</f>
        <v>32</v>
      </c>
      <c r="H66">
        <f>'Semaine 3'!$F$19</f>
        <v>78</v>
      </c>
      <c r="I66">
        <f>'Semaine 3'!$G$19</f>
        <v>61</v>
      </c>
      <c r="L66">
        <f>'Semaine 3'!$C$19</f>
        <v>42</v>
      </c>
      <c r="M66">
        <f>'Semaine 3'!$E$19</f>
        <v>63</v>
      </c>
    </row>
    <row r="67" spans="1:14" hidden="1" outlineLevel="1" x14ac:dyDescent="0.2">
      <c r="B67" t="s">
        <v>34</v>
      </c>
      <c r="C67">
        <f>'Semaine 4'!$B$15</f>
        <v>206</v>
      </c>
      <c r="D67">
        <f>'Semaine 4'!$C$15</f>
        <v>51</v>
      </c>
      <c r="E67">
        <f>'Semaine 4'!$D$15</f>
        <v>73</v>
      </c>
      <c r="G67">
        <f>'Semaine 4'!$E$15</f>
        <v>49</v>
      </c>
      <c r="N67">
        <f>'Semaine 4'!$F$15</f>
        <v>33</v>
      </c>
    </row>
    <row r="68" spans="1:14" collapsed="1" x14ac:dyDescent="0.2">
      <c r="A68" t="s">
        <v>16</v>
      </c>
      <c r="C68">
        <f>SUM(C64:C67)</f>
        <v>1347</v>
      </c>
      <c r="D68">
        <f>SUM(D64:D67)</f>
        <v>51</v>
      </c>
      <c r="E68">
        <f>SUM(E64:E67)</f>
        <v>231</v>
      </c>
      <c r="F68">
        <f>SUM(F64:F67)</f>
        <v>33</v>
      </c>
      <c r="G68">
        <f>SUM(G64:G67)</f>
        <v>266</v>
      </c>
      <c r="H68">
        <f>SUM(H64:H67)</f>
        <v>78</v>
      </c>
      <c r="I68">
        <f>SUM(I64:I67)</f>
        <v>141</v>
      </c>
      <c r="J68">
        <f>SUM(J64:J67)</f>
        <v>147</v>
      </c>
      <c r="K68">
        <f>SUM(K64:K67)</f>
        <v>136</v>
      </c>
      <c r="L68">
        <f>SUM(L64:L67)</f>
        <v>126</v>
      </c>
      <c r="M68">
        <f>SUM(M64:M67)</f>
        <v>105</v>
      </c>
      <c r="N68">
        <f>SUM(N64:N67)</f>
        <v>33</v>
      </c>
    </row>
  </sheetData>
  <dataConsolidate leftLabels="1" topLabels="1" link="1">
    <dataRefs count="4">
      <dataRef ref="A7:H19" sheet="Semaine 1"/>
      <dataRef ref="A7:H19" sheet="Semaine 2"/>
      <dataRef ref="A7:G19" sheet="Semaine 3"/>
      <dataRef ref="A7:F15" sheet="Semaine 4"/>
    </dataRefs>
  </dataConsolidate>
  <mergeCells count="1">
    <mergeCell ref="A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Semaine 1</vt:lpstr>
      <vt:lpstr>Semaine 2</vt:lpstr>
      <vt:lpstr>Semaine 3</vt:lpstr>
      <vt:lpstr>Semaine 4</vt:lpstr>
      <vt:lpstr>Total d'heures</vt:lpstr>
      <vt:lpstr>Temps mensuel</vt:lpstr>
    </vt:vector>
  </TitlesOfParts>
  <Company>Versalys Formation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Pierre-Edouard Brondel</dc:creator>
  <cp:lastModifiedBy>Pierre-Edouard Brondel</cp:lastModifiedBy>
  <cp:lastPrinted>1997-05-02T13:13:09Z</cp:lastPrinted>
  <dcterms:created xsi:type="dcterms:W3CDTF">1997-05-01T09:43:25Z</dcterms:created>
  <dcterms:modified xsi:type="dcterms:W3CDTF">2011-07-18T15:40:06Z</dcterms:modified>
</cp:coreProperties>
</file>