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18735" windowHeight="11445"/>
  </bookViews>
  <sheets>
    <sheet name="Base" sheetId="1" r:id="rId1"/>
  </sheets>
  <definedNames>
    <definedName name="_xlnm._FilterDatabase" localSheetId="0" hidden="1">Base!$A$1:$G$27</definedName>
    <definedName name="Base">Base!$A$1:$G$27</definedName>
  </definedNames>
  <calcPr calcId="124519"/>
</workbook>
</file>

<file path=xl/calcChain.xml><?xml version="1.0" encoding="utf-8"?>
<calcChain xmlns="http://schemas.openxmlformats.org/spreadsheetml/2006/main">
  <c r="J13" i="1"/>
  <c r="J4"/>
</calcChain>
</file>

<file path=xl/sharedStrings.xml><?xml version="1.0" encoding="utf-8"?>
<sst xmlns="http://schemas.openxmlformats.org/spreadsheetml/2006/main" count="144" uniqueCount="64">
  <si>
    <t>Nom</t>
  </si>
  <si>
    <t>Prénom</t>
  </si>
  <si>
    <t>Ville</t>
  </si>
  <si>
    <t>Date embauche</t>
  </si>
  <si>
    <t>Salaire</t>
  </si>
  <si>
    <t>Département</t>
  </si>
  <si>
    <t>Turgeon</t>
  </si>
  <si>
    <t>Nancy</t>
  </si>
  <si>
    <t>Montréal</t>
  </si>
  <si>
    <t>Entretien</t>
  </si>
  <si>
    <t>Mondoux</t>
  </si>
  <si>
    <t>Daniel</t>
  </si>
  <si>
    <t>Trois-Rivières</t>
  </si>
  <si>
    <t>Beaudoin</t>
  </si>
  <si>
    <t>Robert</t>
  </si>
  <si>
    <t>Québec</t>
  </si>
  <si>
    <t>Nadeau</t>
  </si>
  <si>
    <t>Armande</t>
  </si>
  <si>
    <t>Sylvie</t>
  </si>
  <si>
    <t>Laval</t>
  </si>
  <si>
    <t>Jobin</t>
  </si>
  <si>
    <t>Dominique</t>
  </si>
  <si>
    <t>Rimouski</t>
  </si>
  <si>
    <t>Pauline</t>
  </si>
  <si>
    <t>Lajoie</t>
  </si>
  <si>
    <t>Louise</t>
  </si>
  <si>
    <t>Finance</t>
  </si>
  <si>
    <t>Bruno</t>
  </si>
  <si>
    <t>Juliette</t>
  </si>
  <si>
    <t>Carreau</t>
  </si>
  <si>
    <t>Linda</t>
  </si>
  <si>
    <t>Leblanc</t>
  </si>
  <si>
    <t>Francine</t>
  </si>
  <si>
    <t>Marie</t>
  </si>
  <si>
    <t>Laflamme</t>
  </si>
  <si>
    <t>Julien</t>
  </si>
  <si>
    <t>Héron</t>
  </si>
  <si>
    <t>Nicole</t>
  </si>
  <si>
    <t>Sylvain</t>
  </si>
  <si>
    <t>Pierre</t>
  </si>
  <si>
    <t>Marketing</t>
  </si>
  <si>
    <t>Dubois</t>
  </si>
  <si>
    <t>Line</t>
  </si>
  <si>
    <t>Roy</t>
  </si>
  <si>
    <t>Armand</t>
  </si>
  <si>
    <t>Claude</t>
  </si>
  <si>
    <t>Morin</t>
  </si>
  <si>
    <t>Quenelle</t>
  </si>
  <si>
    <t>Pascal</t>
  </si>
  <si>
    <t>Personnel</t>
  </si>
  <si>
    <t>Ferrera</t>
  </si>
  <si>
    <t>Yves</t>
  </si>
  <si>
    <t>Beaulieu</t>
  </si>
  <si>
    <t>Aliette</t>
  </si>
  <si>
    <t>Henri</t>
  </si>
  <si>
    <t>Dumas</t>
  </si>
  <si>
    <t>Michel</t>
  </si>
  <si>
    <t>Région</t>
  </si>
  <si>
    <t>EST</t>
  </si>
  <si>
    <t>CENTRE</t>
  </si>
  <si>
    <t>Gaspé</t>
  </si>
  <si>
    <t>Rivière-du-loup</t>
  </si>
  <si>
    <t>est</t>
  </si>
  <si>
    <t>Critère</t>
  </si>
</sst>
</file>

<file path=xl/styles.xml><?xml version="1.0" encoding="utf-8"?>
<styleSheet xmlns="http://schemas.openxmlformats.org/spreadsheetml/2006/main">
  <numFmts count="2">
    <numFmt numFmtId="8" formatCode="#,##0.00\ &quot;$&quot;_);[Red]\(#,##0.00\ &quot;$&quot;\)"/>
    <numFmt numFmtId="44" formatCode="_ * #,##0.00_)\ &quot;$&quot;_ ;_ * \(#,##0.00\)\ &quot;$&quot;_ ;_ * &quot;-&quot;??_)\ &quot;$&quot;_ ;_ @_ "/>
  </numFmts>
  <fonts count="4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6" borderId="0" applyNumberFormat="0" applyBorder="0" applyAlignment="0" applyProtection="0"/>
    <xf numFmtId="44" fontId="3" fillId="0" borderId="0" applyFont="0" applyFill="0" applyBorder="0" applyAlignment="0" applyProtection="0"/>
  </cellStyleXfs>
  <cellXfs count="11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  <xf numFmtId="0" fontId="3" fillId="5" borderId="3" xfId="3" applyBorder="1"/>
    <xf numFmtId="0" fontId="3" fillId="4" borderId="2" xfId="2" applyBorder="1"/>
    <xf numFmtId="0" fontId="1" fillId="6" borderId="0" xfId="4"/>
    <xf numFmtId="0" fontId="0" fillId="4" borderId="2" xfId="2" applyFont="1" applyBorder="1"/>
    <xf numFmtId="0" fontId="0" fillId="5" borderId="3" xfId="3" applyFont="1" applyBorder="1"/>
    <xf numFmtId="0" fontId="0" fillId="5" borderId="4" xfId="3" applyFont="1" applyBorder="1"/>
    <xf numFmtId="44" fontId="3" fillId="3" borderId="1" xfId="5" applyFill="1" applyBorder="1"/>
  </cellXfs>
  <cellStyles count="6">
    <cellStyle name="20 % - Accent5" xfId="3" builtinId="46"/>
    <cellStyle name="40 % - Accent1" xfId="2" builtinId="31"/>
    <cellStyle name="60 % - Accent1" xfId="1" builtinId="32"/>
    <cellStyle name="Accent1" xfId="4" builtinId="29"/>
    <cellStyle name="Monétaire" xfId="5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1</xdr:row>
      <xdr:rowOff>104775</xdr:rowOff>
    </xdr:from>
    <xdr:to>
      <xdr:col>8</xdr:col>
      <xdr:colOff>742950</xdr:colOff>
      <xdr:row>5</xdr:row>
      <xdr:rowOff>85725</xdr:rowOff>
    </xdr:to>
    <xdr:sp macro="" textlink="">
      <xdr:nvSpPr>
        <xdr:cNvPr id="2" name="Rectangle avec flèche vers la droite 1"/>
        <xdr:cNvSpPr/>
      </xdr:nvSpPr>
      <xdr:spPr>
        <a:xfrm>
          <a:off x="6638925" y="304800"/>
          <a:ext cx="1323975" cy="742950"/>
        </a:xfrm>
        <a:prstGeom prst="righ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La masse</a:t>
          </a:r>
          <a:r>
            <a:rPr lang="fr-FR" sz="1100" baseline="0"/>
            <a:t> salariale de la région EST</a:t>
          </a:r>
          <a:endParaRPr lang="fr-FR" sz="1100"/>
        </a:p>
      </xdr:txBody>
    </xdr:sp>
    <xdr:clientData/>
  </xdr:twoCellAnchor>
  <xdr:twoCellAnchor>
    <xdr:from>
      <xdr:col>7</xdr:col>
      <xdr:colOff>552450</xdr:colOff>
      <xdr:row>9</xdr:row>
      <xdr:rowOff>38100</xdr:rowOff>
    </xdr:from>
    <xdr:to>
      <xdr:col>8</xdr:col>
      <xdr:colOff>742950</xdr:colOff>
      <xdr:row>15</xdr:row>
      <xdr:rowOff>152400</xdr:rowOff>
    </xdr:to>
    <xdr:sp macro="" textlink="">
      <xdr:nvSpPr>
        <xdr:cNvPr id="3" name="Rectangle avec flèche vers la droite 2"/>
        <xdr:cNvSpPr/>
      </xdr:nvSpPr>
      <xdr:spPr>
        <a:xfrm>
          <a:off x="6638925" y="1790700"/>
          <a:ext cx="1323975" cy="1276350"/>
        </a:xfrm>
        <a:prstGeom prst="righ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fr-FR" sz="1100"/>
            <a:t>La</a:t>
          </a:r>
          <a:r>
            <a:rPr lang="fr-FR" sz="1100" baseline="0"/>
            <a:t> moyenne de salaire combinée pour Québec et Montréal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M28"/>
  <sheetViews>
    <sheetView tabSelected="1" workbookViewId="0">
      <selection activeCell="J18" sqref="J18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4" bestFit="1" customWidth="1"/>
    <col min="8" max="8" width="17" bestFit="1" customWidth="1"/>
    <col min="10" max="10" width="18.28515625" customWidth="1"/>
  </cols>
  <sheetData>
    <row r="1" spans="1:13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57</v>
      </c>
    </row>
    <row r="2" spans="1:13">
      <c r="A2" t="s">
        <v>13</v>
      </c>
      <c r="B2" t="s">
        <v>23</v>
      </c>
      <c r="C2" t="s">
        <v>19</v>
      </c>
      <c r="D2" s="1">
        <v>28775</v>
      </c>
      <c r="E2" s="2">
        <v>19500</v>
      </c>
      <c r="F2" t="s">
        <v>9</v>
      </c>
      <c r="G2" t="s">
        <v>59</v>
      </c>
    </row>
    <row r="3" spans="1:13" ht="15.75" thickBot="1">
      <c r="A3" t="s">
        <v>13</v>
      </c>
      <c r="B3" t="s">
        <v>38</v>
      </c>
      <c r="C3" t="s">
        <v>19</v>
      </c>
      <c r="D3" s="1">
        <v>29220</v>
      </c>
      <c r="E3" s="2">
        <v>53000</v>
      </c>
      <c r="F3" t="s">
        <v>26</v>
      </c>
      <c r="G3" t="s">
        <v>59</v>
      </c>
      <c r="M3" s="6" t="s">
        <v>63</v>
      </c>
    </row>
    <row r="4" spans="1:13" ht="15.75" thickBot="1">
      <c r="A4" t="s">
        <v>13</v>
      </c>
      <c r="B4" t="s">
        <v>39</v>
      </c>
      <c r="C4" t="s">
        <v>61</v>
      </c>
      <c r="D4" s="1">
        <v>31028</v>
      </c>
      <c r="E4" s="2">
        <v>25000</v>
      </c>
      <c r="F4" t="s">
        <v>40</v>
      </c>
      <c r="G4" t="s">
        <v>58</v>
      </c>
      <c r="J4" s="10">
        <f>DSUM(Base,"Salaire",M4:M5)</f>
        <v>206500</v>
      </c>
      <c r="M4" s="5" t="s">
        <v>57</v>
      </c>
    </row>
    <row r="5" spans="1:13" ht="15.75" thickBot="1">
      <c r="A5" t="s">
        <v>13</v>
      </c>
      <c r="B5" t="s">
        <v>18</v>
      </c>
      <c r="C5" t="s">
        <v>19</v>
      </c>
      <c r="D5" s="1">
        <v>31051</v>
      </c>
      <c r="E5" s="2">
        <v>28000</v>
      </c>
      <c r="F5" t="s">
        <v>9</v>
      </c>
      <c r="G5" t="s">
        <v>59</v>
      </c>
      <c r="M5" s="4" t="s">
        <v>62</v>
      </c>
    </row>
    <row r="6" spans="1:13">
      <c r="A6" t="s">
        <v>13</v>
      </c>
      <c r="B6" t="s">
        <v>33</v>
      </c>
      <c r="C6" t="s">
        <v>12</v>
      </c>
      <c r="D6" s="1">
        <v>31080</v>
      </c>
      <c r="E6" s="2">
        <v>21000</v>
      </c>
      <c r="F6" t="s">
        <v>40</v>
      </c>
      <c r="G6" t="s">
        <v>59</v>
      </c>
    </row>
    <row r="7" spans="1:13">
      <c r="A7" t="s">
        <v>13</v>
      </c>
      <c r="B7" t="s">
        <v>42</v>
      </c>
      <c r="C7" t="s">
        <v>12</v>
      </c>
      <c r="D7" s="1">
        <v>34224</v>
      </c>
      <c r="E7" s="2">
        <v>23000</v>
      </c>
      <c r="F7" t="s">
        <v>40</v>
      </c>
      <c r="G7" t="s">
        <v>59</v>
      </c>
    </row>
    <row r="8" spans="1:13">
      <c r="A8" t="s">
        <v>13</v>
      </c>
      <c r="B8" t="s">
        <v>14</v>
      </c>
      <c r="C8" t="s">
        <v>15</v>
      </c>
      <c r="D8" s="1">
        <v>34498</v>
      </c>
      <c r="E8" s="2">
        <v>29000</v>
      </c>
      <c r="F8" t="s">
        <v>9</v>
      </c>
      <c r="G8" t="s">
        <v>59</v>
      </c>
    </row>
    <row r="9" spans="1:13">
      <c r="A9" t="s">
        <v>52</v>
      </c>
      <c r="B9" t="s">
        <v>53</v>
      </c>
      <c r="C9" t="s">
        <v>22</v>
      </c>
      <c r="D9" s="1">
        <v>31880</v>
      </c>
      <c r="E9" s="2">
        <v>43000</v>
      </c>
      <c r="F9" t="s">
        <v>49</v>
      </c>
      <c r="G9" t="s">
        <v>58</v>
      </c>
    </row>
    <row r="10" spans="1:13">
      <c r="A10" t="s">
        <v>27</v>
      </c>
      <c r="B10" t="s">
        <v>28</v>
      </c>
      <c r="C10" t="s">
        <v>22</v>
      </c>
      <c r="D10" s="1">
        <v>29025</v>
      </c>
      <c r="E10" s="2">
        <v>17000</v>
      </c>
      <c r="F10" t="s">
        <v>26</v>
      </c>
      <c r="G10" t="s">
        <v>58</v>
      </c>
    </row>
    <row r="11" spans="1:13">
      <c r="A11" t="s">
        <v>29</v>
      </c>
      <c r="B11" t="s">
        <v>30</v>
      </c>
      <c r="C11" t="s">
        <v>22</v>
      </c>
      <c r="D11" s="1">
        <v>31500</v>
      </c>
      <c r="E11" s="2">
        <v>18000</v>
      </c>
      <c r="F11" t="s">
        <v>26</v>
      </c>
      <c r="G11" t="s">
        <v>58</v>
      </c>
    </row>
    <row r="12" spans="1:13" ht="15.75" thickBot="1">
      <c r="A12" t="s">
        <v>41</v>
      </c>
      <c r="B12" t="s">
        <v>38</v>
      </c>
      <c r="C12" t="s">
        <v>12</v>
      </c>
      <c r="D12" s="1">
        <v>32874</v>
      </c>
      <c r="E12" s="2">
        <v>50000</v>
      </c>
      <c r="F12" t="s">
        <v>40</v>
      </c>
      <c r="G12" t="s">
        <v>59</v>
      </c>
      <c r="M12" s="6" t="s">
        <v>63</v>
      </c>
    </row>
    <row r="13" spans="1:13" ht="15.75" thickBot="1">
      <c r="A13" t="s">
        <v>55</v>
      </c>
      <c r="B13" t="s">
        <v>56</v>
      </c>
      <c r="C13" t="s">
        <v>8</v>
      </c>
      <c r="D13" s="1">
        <v>30992</v>
      </c>
      <c r="E13" s="2">
        <v>49000</v>
      </c>
      <c r="F13" t="s">
        <v>49</v>
      </c>
      <c r="G13" t="s">
        <v>59</v>
      </c>
      <c r="J13" s="10">
        <f xml:space="preserve"> DAVERAGE(Base,"Salaire",M13:M15)</f>
        <v>34500</v>
      </c>
      <c r="M13" s="7" t="s">
        <v>2</v>
      </c>
    </row>
    <row r="14" spans="1:13">
      <c r="A14" t="s">
        <v>50</v>
      </c>
      <c r="B14" t="s">
        <v>51</v>
      </c>
      <c r="C14" t="s">
        <v>15</v>
      </c>
      <c r="D14" s="1">
        <v>28438</v>
      </c>
      <c r="E14" s="2">
        <v>33000</v>
      </c>
      <c r="F14" t="s">
        <v>49</v>
      </c>
      <c r="G14" t="s">
        <v>59</v>
      </c>
      <c r="M14" s="9" t="s">
        <v>15</v>
      </c>
    </row>
    <row r="15" spans="1:13" ht="15.75" thickBot="1">
      <c r="A15" t="s">
        <v>36</v>
      </c>
      <c r="B15" t="s">
        <v>37</v>
      </c>
      <c r="C15" t="s">
        <v>8</v>
      </c>
      <c r="D15" s="1">
        <v>32886</v>
      </c>
      <c r="E15" s="2">
        <v>20000</v>
      </c>
      <c r="F15" t="s">
        <v>26</v>
      </c>
      <c r="G15" t="s">
        <v>59</v>
      </c>
      <c r="M15" s="8" t="s">
        <v>8</v>
      </c>
    </row>
    <row r="16" spans="1:13">
      <c r="A16" t="s">
        <v>20</v>
      </c>
      <c r="B16" t="s">
        <v>21</v>
      </c>
      <c r="C16" t="s">
        <v>22</v>
      </c>
      <c r="D16" s="1">
        <v>28336</v>
      </c>
      <c r="E16" s="2">
        <v>39500</v>
      </c>
      <c r="F16" t="s">
        <v>9</v>
      </c>
      <c r="G16" t="s">
        <v>58</v>
      </c>
    </row>
    <row r="17" spans="1:7">
      <c r="A17" t="s">
        <v>34</v>
      </c>
      <c r="B17" t="s">
        <v>35</v>
      </c>
      <c r="C17" t="s">
        <v>8</v>
      </c>
      <c r="D17" s="1">
        <v>28851</v>
      </c>
      <c r="E17" s="2">
        <v>51000</v>
      </c>
      <c r="F17" t="s">
        <v>26</v>
      </c>
      <c r="G17" t="s">
        <v>59</v>
      </c>
    </row>
    <row r="18" spans="1:7">
      <c r="A18" t="s">
        <v>24</v>
      </c>
      <c r="B18" t="s">
        <v>25</v>
      </c>
      <c r="C18" t="s">
        <v>8</v>
      </c>
      <c r="D18" s="1">
        <v>28511</v>
      </c>
      <c r="E18" s="2">
        <v>32000</v>
      </c>
      <c r="F18" t="s">
        <v>26</v>
      </c>
      <c r="G18" t="s">
        <v>59</v>
      </c>
    </row>
    <row r="19" spans="1:7">
      <c r="A19" t="s">
        <v>24</v>
      </c>
      <c r="B19" t="s">
        <v>54</v>
      </c>
      <c r="C19" t="s">
        <v>19</v>
      </c>
      <c r="D19" s="1">
        <v>29040</v>
      </c>
      <c r="E19" s="2">
        <v>52000</v>
      </c>
      <c r="F19" t="s">
        <v>49</v>
      </c>
      <c r="G19" t="s">
        <v>59</v>
      </c>
    </row>
    <row r="20" spans="1:7">
      <c r="A20" t="s">
        <v>24</v>
      </c>
      <c r="B20" t="s">
        <v>45</v>
      </c>
      <c r="C20" t="s">
        <v>60</v>
      </c>
      <c r="D20" s="1">
        <v>35058</v>
      </c>
      <c r="E20" s="2">
        <v>47000</v>
      </c>
      <c r="F20" t="s">
        <v>40</v>
      </c>
      <c r="G20" t="s">
        <v>58</v>
      </c>
    </row>
    <row r="21" spans="1:7">
      <c r="A21" t="s">
        <v>31</v>
      </c>
      <c r="B21" t="s">
        <v>32</v>
      </c>
      <c r="C21" t="s">
        <v>15</v>
      </c>
      <c r="D21" s="1">
        <v>32873</v>
      </c>
      <c r="E21" s="2">
        <v>42000</v>
      </c>
      <c r="F21" t="s">
        <v>49</v>
      </c>
      <c r="G21" t="s">
        <v>59</v>
      </c>
    </row>
    <row r="22" spans="1:7">
      <c r="A22" t="s">
        <v>10</v>
      </c>
      <c r="B22" t="s">
        <v>11</v>
      </c>
      <c r="C22" t="s">
        <v>12</v>
      </c>
      <c r="D22" s="1">
        <v>32874</v>
      </c>
      <c r="E22" s="2">
        <v>36000</v>
      </c>
      <c r="F22" t="s">
        <v>9</v>
      </c>
      <c r="G22" t="s">
        <v>59</v>
      </c>
    </row>
    <row r="23" spans="1:7">
      <c r="A23" t="s">
        <v>46</v>
      </c>
      <c r="B23" t="s">
        <v>14</v>
      </c>
      <c r="C23" t="s">
        <v>15</v>
      </c>
      <c r="D23" s="1">
        <v>33618</v>
      </c>
      <c r="E23" s="2">
        <v>41000</v>
      </c>
      <c r="F23" t="s">
        <v>40</v>
      </c>
      <c r="G23" t="s">
        <v>59</v>
      </c>
    </row>
    <row r="24" spans="1:7">
      <c r="A24" t="s">
        <v>16</v>
      </c>
      <c r="B24" t="s">
        <v>17</v>
      </c>
      <c r="C24" t="s">
        <v>60</v>
      </c>
      <c r="D24" s="1">
        <v>34398</v>
      </c>
      <c r="E24" s="2">
        <v>17000</v>
      </c>
      <c r="F24" t="s">
        <v>9</v>
      </c>
      <c r="G24" t="s">
        <v>58</v>
      </c>
    </row>
    <row r="25" spans="1:7">
      <c r="A25" t="s">
        <v>47</v>
      </c>
      <c r="B25" t="s">
        <v>48</v>
      </c>
      <c r="C25" t="s">
        <v>12</v>
      </c>
      <c r="D25" s="1">
        <v>29151</v>
      </c>
      <c r="E25" s="2">
        <v>36500</v>
      </c>
      <c r="F25" t="s">
        <v>40</v>
      </c>
      <c r="G25" t="s">
        <v>59</v>
      </c>
    </row>
    <row r="26" spans="1:7">
      <c r="A26" t="s">
        <v>43</v>
      </c>
      <c r="B26" t="s">
        <v>44</v>
      </c>
      <c r="C26" t="s">
        <v>15</v>
      </c>
      <c r="D26" s="1">
        <v>33156</v>
      </c>
      <c r="E26" s="2">
        <v>23000</v>
      </c>
      <c r="F26" t="s">
        <v>40</v>
      </c>
      <c r="G26" t="s">
        <v>59</v>
      </c>
    </row>
    <row r="27" spans="1:7">
      <c r="A27" t="s">
        <v>6</v>
      </c>
      <c r="B27" t="s">
        <v>7</v>
      </c>
      <c r="C27" t="s">
        <v>8</v>
      </c>
      <c r="D27" s="1">
        <v>33274</v>
      </c>
      <c r="E27" s="2">
        <v>25000</v>
      </c>
      <c r="F27" t="s">
        <v>9</v>
      </c>
      <c r="G27" t="s">
        <v>59</v>
      </c>
    </row>
    <row r="28" spans="1:7">
      <c r="E28" s="2"/>
    </row>
  </sheetData>
  <sortState ref="A2:G27">
    <sortCondition ref="A2"/>
  </sortState>
  <pageMargins left="0.7" right="0.7" top="0.7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Base</vt:lpstr>
      <vt:lpstr>Base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</dc:creator>
  <cp:lastModifiedBy>Dominique</cp:lastModifiedBy>
  <dcterms:created xsi:type="dcterms:W3CDTF">2009-03-05T19:59:47Z</dcterms:created>
  <dcterms:modified xsi:type="dcterms:W3CDTF">2009-04-04T10:57:39Z</dcterms:modified>
</cp:coreProperties>
</file>