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5\Demos-5\"/>
    </mc:Choice>
  </mc:AlternateContent>
  <bookViews>
    <workbookView xWindow="0" yWindow="0" windowWidth="19200" windowHeight="11790" activeTab="1"/>
  </bookViews>
  <sheets>
    <sheet name="Cas1" sheetId="1" r:id="rId1"/>
    <sheet name="Cas1-Finale" sheetId="2" r:id="rId2"/>
    <sheet name="Cas2" sheetId="3" r:id="rId3"/>
    <sheet name="Cas2-Finale" sheetId="4" r:id="rId4"/>
    <sheet name="Cas3" sheetId="5" r:id="rId5"/>
    <sheet name="Cas3-Finale" sheetId="6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4" l="1"/>
  <c r="B11" i="4"/>
  <c r="E7" i="2" l="1"/>
  <c r="D7" i="2"/>
  <c r="E6" i="2"/>
  <c r="D6" i="2"/>
  <c r="E5" i="2"/>
  <c r="D5" i="2"/>
  <c r="E4" i="2"/>
  <c r="D4" i="2"/>
  <c r="E3" i="2"/>
  <c r="D3" i="2"/>
  <c r="E2" i="2"/>
  <c r="D2" i="2"/>
  <c r="D3" i="1" l="1"/>
  <c r="D4" i="1"/>
  <c r="D5" i="1"/>
  <c r="D6" i="1"/>
  <c r="D7" i="1"/>
  <c r="D2" i="1"/>
</calcChain>
</file>

<file path=xl/sharedStrings.xml><?xml version="1.0" encoding="utf-8"?>
<sst xmlns="http://schemas.openxmlformats.org/spreadsheetml/2006/main" count="65" uniqueCount="32">
  <si>
    <t>Revenus</t>
  </si>
  <si>
    <t>Janvier</t>
  </si>
  <si>
    <t>Février</t>
  </si>
  <si>
    <t>Mars</t>
  </si>
  <si>
    <t>Avril</t>
  </si>
  <si>
    <t>Mai</t>
  </si>
  <si>
    <t>Juin</t>
  </si>
  <si>
    <t>Dépenses</t>
  </si>
  <si>
    <t>Net</t>
  </si>
  <si>
    <t>Invisible</t>
  </si>
  <si>
    <t>Largeur</t>
  </si>
  <si>
    <t>Valeur réelle</t>
  </si>
  <si>
    <t>Secteur</t>
  </si>
  <si>
    <t xml:space="preserve">Invisible </t>
  </si>
  <si>
    <t>Vert</t>
  </si>
  <si>
    <t>Jaune</t>
  </si>
  <si>
    <t>Orange</t>
  </si>
  <si>
    <t>Rouge</t>
  </si>
  <si>
    <t>Graphique Juxtaposer : Anneau et secteur</t>
  </si>
  <si>
    <t>Anneau</t>
  </si>
  <si>
    <t>2010</t>
  </si>
  <si>
    <t>09</t>
  </si>
  <si>
    <t>08</t>
  </si>
  <si>
    <t>07</t>
  </si>
  <si>
    <t>06</t>
  </si>
  <si>
    <t>05</t>
  </si>
  <si>
    <t>04</t>
  </si>
  <si>
    <t>03</t>
  </si>
  <si>
    <t>02</t>
  </si>
  <si>
    <t>01</t>
  </si>
  <si>
    <t>2000</t>
  </si>
  <si>
    <t>Ventes en millers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</si>
</sst>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theme="6" tint="0.59999389629810485"/>
      </patternFill>
    </fill>
    <fill>
      <patternFill patternType="solid">
        <fgColor theme="9" tint="0.79998168889431442"/>
        <bgColor theme="6" tint="0.79998168889431442"/>
      </patternFill>
    </fill>
    <fill>
      <patternFill patternType="solid">
        <fgColor rgb="FF7030A0"/>
        <bgColor theme="7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right"/>
    </xf>
    <xf numFmtId="9" fontId="0" fillId="0" borderId="1" xfId="1" applyFont="1" applyBorder="1"/>
    <xf numFmtId="0" fontId="0" fillId="0" borderId="2" xfId="0" applyBorder="1"/>
    <xf numFmtId="9" fontId="0" fillId="0" borderId="3" xfId="1" applyFont="1" applyBorder="1"/>
    <xf numFmtId="0" fontId="0" fillId="0" borderId="4" xfId="0" applyBorder="1"/>
    <xf numFmtId="9" fontId="0" fillId="2" borderId="3" xfId="0" applyNumberFormat="1" applyFill="1" applyBorder="1"/>
    <xf numFmtId="0" fontId="2" fillId="0" borderId="5" xfId="0" applyFont="1" applyBorder="1" applyAlignment="1">
      <alignment horizontal="right"/>
    </xf>
    <xf numFmtId="0" fontId="0" fillId="0" borderId="6" xfId="0" applyBorder="1"/>
    <xf numFmtId="9" fontId="0" fillId="0" borderId="0" xfId="1" applyFont="1" applyBorder="1"/>
    <xf numFmtId="0" fontId="0" fillId="0" borderId="0" xfId="0" applyBorder="1"/>
    <xf numFmtId="9" fontId="0" fillId="0" borderId="3" xfId="0" applyNumberFormat="1" applyBorder="1"/>
    <xf numFmtId="9" fontId="0" fillId="0" borderId="0" xfId="0" applyNumberFormat="1"/>
    <xf numFmtId="0" fontId="0" fillId="3" borderId="0" xfId="0" applyFill="1"/>
    <xf numFmtId="0" fontId="0" fillId="4" borderId="0" xfId="0" applyFill="1"/>
    <xf numFmtId="0" fontId="4" fillId="5" borderId="0" xfId="0" applyFont="1" applyFill="1" applyAlignment="1">
      <alignment horizontal="right"/>
    </xf>
    <xf numFmtId="0" fontId="3" fillId="5" borderId="0" xfId="0" applyFont="1" applyFill="1"/>
    <xf numFmtId="0" fontId="0" fillId="6" borderId="0" xfId="0" applyFill="1"/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'Cas1-Finale'!$B$1</c:f>
              <c:strCache>
                <c:ptCount val="1"/>
                <c:pt idx="0">
                  <c:v>Revenus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'Cas1-Finale'!$A$2:$A$7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'Cas1-Finale'!$B$2:$B$7</c:f>
              <c:numCache>
                <c:formatCode>General</c:formatCode>
                <c:ptCount val="6"/>
                <c:pt idx="0">
                  <c:v>485</c:v>
                </c:pt>
                <c:pt idx="1">
                  <c:v>310</c:v>
                </c:pt>
                <c:pt idx="2">
                  <c:v>225</c:v>
                </c:pt>
                <c:pt idx="3">
                  <c:v>285</c:v>
                </c:pt>
                <c:pt idx="4">
                  <c:v>200</c:v>
                </c:pt>
                <c:pt idx="5">
                  <c:v>205</c:v>
                </c:pt>
              </c:numCache>
            </c:numRef>
          </c:val>
        </c:ser>
        <c:ser>
          <c:idx val="2"/>
          <c:order val="2"/>
          <c:tx>
            <c:strRef>
              <c:f>'Cas1-Finale'!$E$1</c:f>
              <c:strCache>
                <c:ptCount val="1"/>
                <c:pt idx="0">
                  <c:v>Dépenses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'Cas1-Finale'!$A$2:$A$7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'Cas1-Finale'!$E$2:$E$7</c:f>
              <c:numCache>
                <c:formatCode>General</c:formatCode>
                <c:ptCount val="6"/>
                <c:pt idx="0">
                  <c:v>-87</c:v>
                </c:pt>
                <c:pt idx="1">
                  <c:v>-90</c:v>
                </c:pt>
                <c:pt idx="2">
                  <c:v>-200</c:v>
                </c:pt>
                <c:pt idx="3">
                  <c:v>-205</c:v>
                </c:pt>
                <c:pt idx="4">
                  <c:v>-300</c:v>
                </c:pt>
                <c:pt idx="5">
                  <c:v>-220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302567840"/>
        <c:axId val="302568624"/>
      </c:barChart>
      <c:lineChart>
        <c:grouping val="standard"/>
        <c:varyColors val="0"/>
        <c:ser>
          <c:idx val="1"/>
          <c:order val="1"/>
          <c:tx>
            <c:strRef>
              <c:f>'Cas1-Finale'!$D$1</c:f>
              <c:strCache>
                <c:ptCount val="1"/>
                <c:pt idx="0">
                  <c:v>Net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'Cas1-Finale'!$A$2:$A$7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'Cas1-Finale'!$D$2:$D$7</c:f>
              <c:numCache>
                <c:formatCode>General</c:formatCode>
                <c:ptCount val="6"/>
                <c:pt idx="0">
                  <c:v>398</c:v>
                </c:pt>
                <c:pt idx="1">
                  <c:v>220</c:v>
                </c:pt>
                <c:pt idx="2">
                  <c:v>25</c:v>
                </c:pt>
                <c:pt idx="3">
                  <c:v>80</c:v>
                </c:pt>
                <c:pt idx="4">
                  <c:v>-100</c:v>
                </c:pt>
                <c:pt idx="5">
                  <c:v>-15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2569408"/>
        <c:axId val="302569016"/>
      </c:lineChart>
      <c:catAx>
        <c:axId val="302567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02568624"/>
        <c:crosses val="autoZero"/>
        <c:auto val="1"/>
        <c:lblAlgn val="ctr"/>
        <c:lblOffset val="100"/>
        <c:noMultiLvlLbl val="0"/>
      </c:catAx>
      <c:valAx>
        <c:axId val="30256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0;#\ 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02567840"/>
        <c:crosses val="autoZero"/>
        <c:crossBetween val="between"/>
      </c:valAx>
      <c:valAx>
        <c:axId val="302569016"/>
        <c:scaling>
          <c:orientation val="minMax"/>
          <c:max val="600"/>
          <c:min val="-400"/>
        </c:scaling>
        <c:delete val="1"/>
        <c:axPos val="r"/>
        <c:numFmt formatCode="General" sourceLinked="1"/>
        <c:majorTickMark val="out"/>
        <c:minorTickMark val="none"/>
        <c:tickLblPos val="nextTo"/>
        <c:crossAx val="302569408"/>
        <c:crosses val="max"/>
        <c:crossBetween val="between"/>
      </c:valAx>
      <c:catAx>
        <c:axId val="3025694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256901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tx>
            <c:strRef>
              <c:f>'Cas2-Finale'!$B$1</c:f>
              <c:strCache>
                <c:ptCount val="1"/>
                <c:pt idx="0">
                  <c:v>Anneau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FF0000"/>
              </a:solidFill>
              <a:ln w="19050">
                <a:noFill/>
              </a:ln>
              <a:effectLst/>
            </c:spPr>
          </c:dPt>
          <c:dPt>
            <c:idx val="1"/>
            <c:bubble3D val="0"/>
            <c:spPr>
              <a:solidFill>
                <a:srgbClr val="FFC000"/>
              </a:solidFill>
              <a:ln w="19050">
                <a:noFill/>
              </a:ln>
              <a:effectLst/>
            </c:spPr>
          </c:dPt>
          <c:dPt>
            <c:idx val="2"/>
            <c:bubble3D val="0"/>
            <c:spPr>
              <a:solidFill>
                <a:srgbClr val="FFFF00"/>
              </a:solidFill>
              <a:ln w="19050">
                <a:noFill/>
              </a:ln>
              <a:effectLst/>
            </c:spPr>
          </c:dPt>
          <c:dPt>
            <c:idx val="3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</c:dPt>
          <c:dPt>
            <c:idx val="4"/>
            <c:bubble3D val="0"/>
            <c:spPr>
              <a:noFill/>
              <a:ln w="19050">
                <a:noFill/>
              </a:ln>
              <a:effectLst/>
            </c:spPr>
          </c:dPt>
          <c:cat>
            <c:strRef>
              <c:f>'Cas2-Finale'!$A$2:$A$6</c:f>
              <c:strCache>
                <c:ptCount val="5"/>
                <c:pt idx="0">
                  <c:v>Rouge</c:v>
                </c:pt>
                <c:pt idx="1">
                  <c:v>Orange</c:v>
                </c:pt>
                <c:pt idx="2">
                  <c:v>Jaune</c:v>
                </c:pt>
                <c:pt idx="3">
                  <c:v>Vert</c:v>
                </c:pt>
                <c:pt idx="4">
                  <c:v>Invisible </c:v>
                </c:pt>
              </c:strCache>
            </c:strRef>
          </c:cat>
          <c:val>
            <c:numRef>
              <c:f>'Cas2-Finale'!$B$2:$B$6</c:f>
              <c:numCache>
                <c:formatCode>0%</c:formatCode>
                <c:ptCount val="5"/>
                <c:pt idx="0">
                  <c:v>0.25</c:v>
                </c:pt>
                <c:pt idx="1">
                  <c:v>0.25</c:v>
                </c:pt>
                <c:pt idx="2">
                  <c:v>0.25</c:v>
                </c:pt>
                <c:pt idx="3">
                  <c:v>0.25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65"/>
      </c:doughnutChart>
      <c:pieChart>
        <c:varyColors val="1"/>
        <c:ser>
          <c:idx val="1"/>
          <c:order val="1"/>
          <c:tx>
            <c:v>Secteur</c:v>
          </c:tx>
          <c:spPr>
            <a:ln>
              <a:noFill/>
            </a:ln>
          </c:spPr>
          <c:explosion val="60"/>
          <c:dPt>
            <c:idx val="0"/>
            <c:bubble3D val="0"/>
            <c:spPr>
              <a:noFill/>
              <a:ln w="19050"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tx1"/>
              </a:solidFill>
              <a:ln w="19050">
                <a:noFill/>
              </a:ln>
              <a:effectLst/>
            </c:spPr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</c:dPt>
          <c:val>
            <c:numRef>
              <c:f>'Cas2-Finale'!$B$9:$B$11</c:f>
              <c:numCache>
                <c:formatCode>0%</c:formatCode>
                <c:ptCount val="3"/>
                <c:pt idx="0">
                  <c:v>0.25</c:v>
                </c:pt>
                <c:pt idx="1">
                  <c:v>0.01</c:v>
                </c:pt>
                <c:pt idx="2">
                  <c:v>1.74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'Cas3-Finale'!$A$2:$A$12</c:f>
              <c:strCache>
                <c:ptCount val="11"/>
                <c:pt idx="0">
                  <c:v>2000</c:v>
                </c:pt>
                <c:pt idx="1">
                  <c:v>01</c:v>
                </c:pt>
                <c:pt idx="2">
                  <c:v>02</c:v>
                </c:pt>
                <c:pt idx="3">
                  <c:v>03</c:v>
                </c:pt>
                <c:pt idx="4">
                  <c:v>04</c:v>
                </c:pt>
                <c:pt idx="5">
                  <c:v>05</c:v>
                </c:pt>
                <c:pt idx="6">
                  <c:v>06</c:v>
                </c:pt>
                <c:pt idx="7">
                  <c:v>07</c:v>
                </c:pt>
                <c:pt idx="8">
                  <c:v>08</c:v>
                </c:pt>
                <c:pt idx="9">
                  <c:v>09</c:v>
                </c:pt>
                <c:pt idx="10">
                  <c:v>2010</c:v>
                </c:pt>
              </c:strCache>
            </c:strRef>
          </c:cat>
          <c:val>
            <c:numRef>
              <c:f>'Cas3-Finale'!$B$2:$B$12</c:f>
              <c:numCache>
                <c:formatCode>General</c:formatCode>
                <c:ptCount val="11"/>
                <c:pt idx="0">
                  <c:v>73</c:v>
                </c:pt>
                <c:pt idx="1">
                  <c:v>79</c:v>
                </c:pt>
                <c:pt idx="2">
                  <c:v>65</c:v>
                </c:pt>
                <c:pt idx="3">
                  <c:v>53</c:v>
                </c:pt>
                <c:pt idx="4">
                  <c:v>114</c:v>
                </c:pt>
                <c:pt idx="5">
                  <c:v>77</c:v>
                </c:pt>
                <c:pt idx="6">
                  <c:v>93</c:v>
                </c:pt>
                <c:pt idx="7">
                  <c:v>64</c:v>
                </c:pt>
                <c:pt idx="8">
                  <c:v>56</c:v>
                </c:pt>
                <c:pt idx="9">
                  <c:v>65</c:v>
                </c:pt>
                <c:pt idx="10">
                  <c:v>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2570584"/>
        <c:axId val="302570976"/>
      </c:barChart>
      <c:catAx>
        <c:axId val="302570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02570976"/>
        <c:crosses val="autoZero"/>
        <c:auto val="1"/>
        <c:lblAlgn val="ctr"/>
        <c:lblOffset val="100"/>
        <c:noMultiLvlLbl val="0"/>
      </c:catAx>
      <c:valAx>
        <c:axId val="302570976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302570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noFill/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'Cas3-Finale'!$A$2:$A$12</c:f>
              <c:strCache>
                <c:ptCount val="11"/>
                <c:pt idx="0">
                  <c:v>2000</c:v>
                </c:pt>
                <c:pt idx="1">
                  <c:v>01</c:v>
                </c:pt>
                <c:pt idx="2">
                  <c:v>02</c:v>
                </c:pt>
                <c:pt idx="3">
                  <c:v>03</c:v>
                </c:pt>
                <c:pt idx="4">
                  <c:v>04</c:v>
                </c:pt>
                <c:pt idx="5">
                  <c:v>05</c:v>
                </c:pt>
                <c:pt idx="6">
                  <c:v>06</c:v>
                </c:pt>
                <c:pt idx="7">
                  <c:v>07</c:v>
                </c:pt>
                <c:pt idx="8">
                  <c:v>08</c:v>
                </c:pt>
                <c:pt idx="9">
                  <c:v>09</c:v>
                </c:pt>
                <c:pt idx="10">
                  <c:v>2010</c:v>
                </c:pt>
              </c:strCache>
            </c:strRef>
          </c:cat>
          <c:val>
            <c:numRef>
              <c:f>'Cas3-Finale'!$B$2:$B$12</c:f>
              <c:numCache>
                <c:formatCode>General</c:formatCode>
                <c:ptCount val="11"/>
                <c:pt idx="0">
                  <c:v>73</c:v>
                </c:pt>
                <c:pt idx="1">
                  <c:v>79</c:v>
                </c:pt>
                <c:pt idx="2">
                  <c:v>65</c:v>
                </c:pt>
                <c:pt idx="3">
                  <c:v>53</c:v>
                </c:pt>
                <c:pt idx="4">
                  <c:v>114</c:v>
                </c:pt>
                <c:pt idx="5">
                  <c:v>77</c:v>
                </c:pt>
                <c:pt idx="6">
                  <c:v>93</c:v>
                </c:pt>
                <c:pt idx="7">
                  <c:v>64</c:v>
                </c:pt>
                <c:pt idx="8">
                  <c:v>56</c:v>
                </c:pt>
                <c:pt idx="9">
                  <c:v>65</c:v>
                </c:pt>
                <c:pt idx="10">
                  <c:v>55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02571760"/>
        <c:axId val="406822328"/>
      </c:barChart>
      <c:catAx>
        <c:axId val="302571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06822328"/>
        <c:crosses val="autoZero"/>
        <c:auto val="1"/>
        <c:lblAlgn val="ctr"/>
        <c:lblOffset val="100"/>
        <c:noMultiLvlLbl val="0"/>
      </c:catAx>
      <c:valAx>
        <c:axId val="406822328"/>
        <c:scaling>
          <c:orientation val="minMax"/>
        </c:scaling>
        <c:delete val="1"/>
        <c:axPos val="l"/>
        <c:majorGridlines>
          <c:spPr>
            <a:ln w="222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302571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10</xdr:row>
      <xdr:rowOff>66675</xdr:rowOff>
    </xdr:from>
    <xdr:to>
      <xdr:col>6</xdr:col>
      <xdr:colOff>323850</xdr:colOff>
      <xdr:row>24</xdr:row>
      <xdr:rowOff>142875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600075</xdr:colOff>
      <xdr:row>7</xdr:row>
      <xdr:rowOff>0</xdr:rowOff>
    </xdr:from>
    <xdr:to>
      <xdr:col>9</xdr:col>
      <xdr:colOff>600075</xdr:colOff>
      <xdr:row>21</xdr:row>
      <xdr:rowOff>47625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428625</xdr:colOff>
      <xdr:row>12</xdr:row>
      <xdr:rowOff>66675</xdr:rowOff>
    </xdr:from>
    <xdr:to>
      <xdr:col>6</xdr:col>
      <xdr:colOff>716625</xdr:colOff>
      <xdr:row>13</xdr:row>
      <xdr:rowOff>128175</xdr:rowOff>
    </xdr:to>
    <xdr:sp macro="" textlink="$B$9">
      <xdr:nvSpPr>
        <xdr:cNvPr id="3" name="Ellipse 2"/>
        <xdr:cNvSpPr/>
      </xdr:nvSpPr>
      <xdr:spPr>
        <a:xfrm>
          <a:off x="5000625" y="2352675"/>
          <a:ext cx="288000" cy="252000"/>
        </a:xfrm>
        <a:prstGeom prst="ellipse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fld id="{EBC28713-6534-4EF7-BD89-254DD563D9FC}" type="TxLink">
            <a:rPr lang="en-US" sz="900" b="0" i="0" u="none" strike="noStrike">
              <a:solidFill>
                <a:srgbClr val="000000"/>
              </a:solidFill>
              <a:latin typeface="Calibri"/>
            </a:rPr>
            <a:pPr algn="ctr"/>
            <a:t>25%</a:t>
          </a:fld>
          <a:endParaRPr lang="fr-CA" sz="9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0</xdr:rowOff>
    </xdr:from>
    <xdr:to>
      <xdr:col>9</xdr:col>
      <xdr:colOff>0</xdr:colOff>
      <xdr:row>16</xdr:row>
      <xdr:rowOff>76200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2</xdr:row>
      <xdr:rowOff>0</xdr:rowOff>
    </xdr:from>
    <xdr:to>
      <xdr:col>9</xdr:col>
      <xdr:colOff>0</xdr:colOff>
      <xdr:row>16</xdr:row>
      <xdr:rowOff>76200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27</xdr:row>
      <xdr:rowOff>0</xdr:rowOff>
    </xdr:from>
    <xdr:to>
      <xdr:col>9</xdr:col>
      <xdr:colOff>247650</xdr:colOff>
      <xdr:row>34</xdr:row>
      <xdr:rowOff>76200</xdr:rowOff>
    </xdr:to>
    <xdr:sp macro="" textlink="">
      <xdr:nvSpPr>
        <xdr:cNvPr id="4" name="Organigramme : Alternative 3"/>
        <xdr:cNvSpPr/>
      </xdr:nvSpPr>
      <xdr:spPr>
        <a:xfrm>
          <a:off x="3810000" y="5143500"/>
          <a:ext cx="3295650" cy="1409700"/>
        </a:xfrm>
        <a:prstGeom prst="flowChartAlternateProcess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CA" sz="1100"/>
            <a:t>Grouper</a:t>
          </a:r>
          <a:r>
            <a:rPr lang="fr-CA" sz="1100" baseline="0"/>
            <a:t> les 2 graphiques:</a:t>
          </a:r>
        </a:p>
        <a:p>
          <a:pPr algn="l"/>
          <a:r>
            <a:rPr lang="fr-CA" sz="1100" baseline="0"/>
            <a:t>Accueil / Édition / Rechercher ../ Volet Sélection</a:t>
          </a:r>
        </a:p>
        <a:p>
          <a:pPr algn="l"/>
          <a:r>
            <a:rPr lang="fr-CA" sz="1100" baseline="0"/>
            <a:t>Cliquer sur un graphique via  le volet Maintenir CTRL et cliquer sur le 2ème .</a:t>
          </a:r>
        </a:p>
        <a:p>
          <a:pPr algn="l"/>
          <a:r>
            <a:rPr lang="fr-CA" sz="1100" baseline="0"/>
            <a:t>Outils de dessin / Format /Organiser /Grouper / Grouper</a:t>
          </a:r>
          <a:endParaRPr lang="fr-CA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E2" sqref="E2"/>
    </sheetView>
  </sheetViews>
  <sheetFormatPr baseColWidth="10" defaultRowHeight="15" x14ac:dyDescent="0.25"/>
  <cols>
    <col min="5" max="5" width="9.7109375" bestFit="1" customWidth="1"/>
  </cols>
  <sheetData>
    <row r="1" spans="1:5" x14ac:dyDescent="0.25">
      <c r="B1" s="1" t="s">
        <v>0</v>
      </c>
      <c r="C1" s="1" t="s">
        <v>7</v>
      </c>
      <c r="D1" s="1" t="s">
        <v>8</v>
      </c>
      <c r="E1" s="1"/>
    </row>
    <row r="2" spans="1:5" x14ac:dyDescent="0.25">
      <c r="A2" t="s">
        <v>1</v>
      </c>
      <c r="B2">
        <v>485</v>
      </c>
      <c r="C2">
        <v>87</v>
      </c>
      <c r="D2">
        <f>B2-C2</f>
        <v>398</v>
      </c>
    </row>
    <row r="3" spans="1:5" x14ac:dyDescent="0.25">
      <c r="A3" t="s">
        <v>2</v>
      </c>
      <c r="B3">
        <v>310</v>
      </c>
      <c r="C3">
        <v>90</v>
      </c>
      <c r="D3">
        <f t="shared" ref="D3:D7" si="0">B3-C3</f>
        <v>220</v>
      </c>
    </row>
    <row r="4" spans="1:5" x14ac:dyDescent="0.25">
      <c r="A4" t="s">
        <v>3</v>
      </c>
      <c r="B4">
        <v>225</v>
      </c>
      <c r="C4">
        <v>200</v>
      </c>
      <c r="D4">
        <f t="shared" si="0"/>
        <v>25</v>
      </c>
    </row>
    <row r="5" spans="1:5" x14ac:dyDescent="0.25">
      <c r="A5" t="s">
        <v>4</v>
      </c>
      <c r="B5">
        <v>285</v>
      </c>
      <c r="C5">
        <v>205</v>
      </c>
      <c r="D5">
        <f t="shared" si="0"/>
        <v>80</v>
      </c>
    </row>
    <row r="6" spans="1:5" x14ac:dyDescent="0.25">
      <c r="A6" t="s">
        <v>5</v>
      </c>
      <c r="B6">
        <v>200</v>
      </c>
      <c r="C6">
        <v>300</v>
      </c>
      <c r="D6">
        <f t="shared" si="0"/>
        <v>-100</v>
      </c>
    </row>
    <row r="7" spans="1:5" x14ac:dyDescent="0.25">
      <c r="A7" t="s">
        <v>6</v>
      </c>
      <c r="B7">
        <v>205</v>
      </c>
      <c r="C7">
        <v>220</v>
      </c>
      <c r="D7">
        <f t="shared" si="0"/>
        <v>-15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J27" sqref="J27"/>
    </sheetView>
  </sheetViews>
  <sheetFormatPr baseColWidth="10" defaultRowHeight="15" x14ac:dyDescent="0.25"/>
  <cols>
    <col min="5" max="5" width="9.7109375" bestFit="1" customWidth="1"/>
  </cols>
  <sheetData>
    <row r="1" spans="1:5" x14ac:dyDescent="0.25">
      <c r="B1" s="1" t="s">
        <v>0</v>
      </c>
      <c r="C1" s="1" t="s">
        <v>7</v>
      </c>
      <c r="D1" s="1" t="s">
        <v>8</v>
      </c>
      <c r="E1" s="1" t="s">
        <v>7</v>
      </c>
    </row>
    <row r="2" spans="1:5" x14ac:dyDescent="0.25">
      <c r="A2" t="s">
        <v>1</v>
      </c>
      <c r="B2">
        <v>485</v>
      </c>
      <c r="C2">
        <v>87</v>
      </c>
      <c r="D2">
        <f>B2-C2</f>
        <v>398</v>
      </c>
      <c r="E2">
        <f>-C2</f>
        <v>-87</v>
      </c>
    </row>
    <row r="3" spans="1:5" x14ac:dyDescent="0.25">
      <c r="A3" t="s">
        <v>2</v>
      </c>
      <c r="B3">
        <v>310</v>
      </c>
      <c r="C3">
        <v>90</v>
      </c>
      <c r="D3">
        <f t="shared" ref="D3:D7" si="0">B3-C3</f>
        <v>220</v>
      </c>
      <c r="E3">
        <f t="shared" ref="E3:E7" si="1">-C3</f>
        <v>-90</v>
      </c>
    </row>
    <row r="4" spans="1:5" x14ac:dyDescent="0.25">
      <c r="A4" t="s">
        <v>3</v>
      </c>
      <c r="B4">
        <v>225</v>
      </c>
      <c r="C4">
        <v>200</v>
      </c>
      <c r="D4">
        <f t="shared" si="0"/>
        <v>25</v>
      </c>
      <c r="E4">
        <f t="shared" si="1"/>
        <v>-200</v>
      </c>
    </row>
    <row r="5" spans="1:5" x14ac:dyDescent="0.25">
      <c r="A5" t="s">
        <v>4</v>
      </c>
      <c r="B5">
        <v>285</v>
      </c>
      <c r="C5">
        <v>205</v>
      </c>
      <c r="D5">
        <f t="shared" si="0"/>
        <v>80</v>
      </c>
      <c r="E5">
        <f t="shared" si="1"/>
        <v>-205</v>
      </c>
    </row>
    <row r="6" spans="1:5" x14ac:dyDescent="0.25">
      <c r="A6" t="s">
        <v>5</v>
      </c>
      <c r="B6">
        <v>200</v>
      </c>
      <c r="C6">
        <v>300</v>
      </c>
      <c r="D6">
        <f t="shared" si="0"/>
        <v>-100</v>
      </c>
      <c r="E6">
        <f t="shared" si="1"/>
        <v>-300</v>
      </c>
    </row>
    <row r="7" spans="1:5" x14ac:dyDescent="0.25">
      <c r="A7" t="s">
        <v>6</v>
      </c>
      <c r="B7">
        <v>205</v>
      </c>
      <c r="C7">
        <v>220</v>
      </c>
      <c r="D7">
        <f t="shared" si="0"/>
        <v>-15</v>
      </c>
      <c r="E7">
        <f t="shared" si="1"/>
        <v>-220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activeCell="B11" sqref="B11"/>
    </sheetView>
  </sheetViews>
  <sheetFormatPr baseColWidth="10" defaultRowHeight="15" x14ac:dyDescent="0.25"/>
  <cols>
    <col min="1" max="1" width="16" customWidth="1"/>
  </cols>
  <sheetData>
    <row r="1" spans="1:9" x14ac:dyDescent="0.25">
      <c r="A1" s="8"/>
      <c r="B1" s="7" t="s">
        <v>19</v>
      </c>
      <c r="I1" t="s">
        <v>18</v>
      </c>
    </row>
    <row r="2" spans="1:9" x14ac:dyDescent="0.25">
      <c r="A2" s="5" t="s">
        <v>17</v>
      </c>
      <c r="B2" s="11">
        <v>0.25</v>
      </c>
    </row>
    <row r="3" spans="1:9" x14ac:dyDescent="0.25">
      <c r="A3" s="5" t="s">
        <v>16</v>
      </c>
      <c r="B3" s="11">
        <v>0.25</v>
      </c>
    </row>
    <row r="4" spans="1:9" x14ac:dyDescent="0.25">
      <c r="A4" s="5" t="s">
        <v>15</v>
      </c>
      <c r="B4" s="11">
        <v>0.25</v>
      </c>
    </row>
    <row r="5" spans="1:9" x14ac:dyDescent="0.25">
      <c r="A5" s="5" t="s">
        <v>14</v>
      </c>
      <c r="B5" s="11">
        <v>0.25</v>
      </c>
    </row>
    <row r="6" spans="1:9" ht="15.75" thickBot="1" x14ac:dyDescent="0.3">
      <c r="A6" s="3" t="s">
        <v>13</v>
      </c>
      <c r="B6" s="2"/>
    </row>
    <row r="7" spans="1:9" ht="9.75" customHeight="1" thickBot="1" x14ac:dyDescent="0.3">
      <c r="A7" s="10"/>
      <c r="B7" s="9"/>
    </row>
    <row r="8" spans="1:9" x14ac:dyDescent="0.25">
      <c r="A8" s="8"/>
      <c r="B8" s="7" t="s">
        <v>12</v>
      </c>
    </row>
    <row r="9" spans="1:9" x14ac:dyDescent="0.25">
      <c r="A9" s="5" t="s">
        <v>11</v>
      </c>
      <c r="B9" s="6">
        <v>0.25</v>
      </c>
    </row>
    <row r="10" spans="1:9" x14ac:dyDescent="0.25">
      <c r="A10" s="5" t="s">
        <v>10</v>
      </c>
      <c r="B10" s="4">
        <v>0.05</v>
      </c>
    </row>
    <row r="11" spans="1:9" ht="15.75" thickBot="1" x14ac:dyDescent="0.3">
      <c r="A11" s="3" t="s">
        <v>9</v>
      </c>
      <c r="B11" s="2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B15" sqref="B15"/>
    </sheetView>
  </sheetViews>
  <sheetFormatPr baseColWidth="10" defaultRowHeight="15" x14ac:dyDescent="0.25"/>
  <cols>
    <col min="1" max="1" width="16" customWidth="1"/>
  </cols>
  <sheetData>
    <row r="1" spans="1:9" x14ac:dyDescent="0.25">
      <c r="A1" s="8"/>
      <c r="B1" s="7" t="s">
        <v>19</v>
      </c>
      <c r="I1" t="s">
        <v>18</v>
      </c>
    </row>
    <row r="2" spans="1:9" x14ac:dyDescent="0.25">
      <c r="A2" s="5" t="s">
        <v>17</v>
      </c>
      <c r="B2" s="11">
        <v>0.25</v>
      </c>
    </row>
    <row r="3" spans="1:9" x14ac:dyDescent="0.25">
      <c r="A3" s="5" t="s">
        <v>16</v>
      </c>
      <c r="B3" s="11">
        <v>0.25</v>
      </c>
    </row>
    <row r="4" spans="1:9" x14ac:dyDescent="0.25">
      <c r="A4" s="5" t="s">
        <v>15</v>
      </c>
      <c r="B4" s="11">
        <v>0.25</v>
      </c>
    </row>
    <row r="5" spans="1:9" x14ac:dyDescent="0.25">
      <c r="A5" s="5" t="s">
        <v>14</v>
      </c>
      <c r="B5" s="11">
        <v>0.25</v>
      </c>
    </row>
    <row r="6" spans="1:9" ht="15.75" thickBot="1" x14ac:dyDescent="0.3">
      <c r="A6" s="3" t="s">
        <v>13</v>
      </c>
      <c r="B6" s="2">
        <f>SUM(B2:B5)</f>
        <v>1</v>
      </c>
    </row>
    <row r="7" spans="1:9" ht="9.75" customHeight="1" thickBot="1" x14ac:dyDescent="0.3">
      <c r="A7" s="10"/>
      <c r="B7" s="9"/>
    </row>
    <row r="8" spans="1:9" x14ac:dyDescent="0.25">
      <c r="A8" s="8"/>
      <c r="B8" s="7" t="s">
        <v>12</v>
      </c>
    </row>
    <row r="9" spans="1:9" x14ac:dyDescent="0.25">
      <c r="A9" s="5" t="s">
        <v>11</v>
      </c>
      <c r="B9" s="6">
        <v>0.25</v>
      </c>
    </row>
    <row r="10" spans="1:9" x14ac:dyDescent="0.25">
      <c r="A10" s="5" t="s">
        <v>10</v>
      </c>
      <c r="B10" s="4">
        <v>0.01</v>
      </c>
    </row>
    <row r="11" spans="1:9" ht="15.75" thickBot="1" x14ac:dyDescent="0.3">
      <c r="A11" s="3" t="s">
        <v>9</v>
      </c>
      <c r="B11" s="2">
        <f>SUM(B2:B6)-(B9+B10)</f>
        <v>1.74</v>
      </c>
    </row>
    <row r="15" spans="1:9" x14ac:dyDescent="0.25">
      <c r="B15" s="12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D23" sqref="D23"/>
    </sheetView>
  </sheetViews>
  <sheetFormatPr baseColWidth="10" defaultRowHeight="15" x14ac:dyDescent="0.25"/>
  <sheetData>
    <row r="1" spans="1:2" ht="15.75" x14ac:dyDescent="0.25">
      <c r="A1" s="16"/>
      <c r="B1" s="15" t="s">
        <v>31</v>
      </c>
    </row>
    <row r="2" spans="1:2" x14ac:dyDescent="0.25">
      <c r="A2" s="13" t="s">
        <v>30</v>
      </c>
      <c r="B2" s="13">
        <v>73</v>
      </c>
    </row>
    <row r="3" spans="1:2" x14ac:dyDescent="0.25">
      <c r="A3" s="14" t="s">
        <v>29</v>
      </c>
      <c r="B3" s="14">
        <v>79</v>
      </c>
    </row>
    <row r="4" spans="1:2" x14ac:dyDescent="0.25">
      <c r="A4" s="13" t="s">
        <v>28</v>
      </c>
      <c r="B4" s="13">
        <v>65</v>
      </c>
    </row>
    <row r="5" spans="1:2" x14ac:dyDescent="0.25">
      <c r="A5" s="14" t="s">
        <v>27</v>
      </c>
      <c r="B5" s="14">
        <v>53</v>
      </c>
    </row>
    <row r="6" spans="1:2" x14ac:dyDescent="0.25">
      <c r="A6" s="13" t="s">
        <v>26</v>
      </c>
      <c r="B6" s="13">
        <v>114</v>
      </c>
    </row>
    <row r="7" spans="1:2" x14ac:dyDescent="0.25">
      <c r="A7" s="14" t="s">
        <v>25</v>
      </c>
      <c r="B7" s="14">
        <v>77</v>
      </c>
    </row>
    <row r="8" spans="1:2" x14ac:dyDescent="0.25">
      <c r="A8" s="13" t="s">
        <v>24</v>
      </c>
      <c r="B8" s="13">
        <v>93</v>
      </c>
    </row>
    <row r="9" spans="1:2" x14ac:dyDescent="0.25">
      <c r="A9" s="14" t="s">
        <v>23</v>
      </c>
      <c r="B9" s="14">
        <v>64</v>
      </c>
    </row>
    <row r="10" spans="1:2" x14ac:dyDescent="0.25">
      <c r="A10" s="13" t="s">
        <v>22</v>
      </c>
      <c r="B10" s="13">
        <v>56</v>
      </c>
    </row>
    <row r="11" spans="1:2" x14ac:dyDescent="0.25">
      <c r="A11" s="14" t="s">
        <v>21</v>
      </c>
      <c r="B11" s="14">
        <v>65</v>
      </c>
    </row>
    <row r="12" spans="1:2" x14ac:dyDescent="0.25">
      <c r="A12" s="13" t="s">
        <v>20</v>
      </c>
      <c r="B12" s="13">
        <v>55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I21" sqref="I21"/>
    </sheetView>
  </sheetViews>
  <sheetFormatPr baseColWidth="10" defaultRowHeight="15" x14ac:dyDescent="0.25"/>
  <sheetData>
    <row r="1" spans="1:11" ht="15.75" x14ac:dyDescent="0.25">
      <c r="A1" s="16"/>
      <c r="B1" s="15" t="s">
        <v>31</v>
      </c>
    </row>
    <row r="2" spans="1:11" x14ac:dyDescent="0.25">
      <c r="A2" s="13" t="s">
        <v>30</v>
      </c>
      <c r="B2" s="13">
        <v>73</v>
      </c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A3" s="14" t="s">
        <v>29</v>
      </c>
      <c r="B3" s="14">
        <v>79</v>
      </c>
      <c r="C3" s="17"/>
      <c r="D3" s="17"/>
      <c r="E3" s="17"/>
      <c r="F3" s="17"/>
      <c r="G3" s="17"/>
      <c r="H3" s="17"/>
      <c r="I3" s="17"/>
      <c r="J3" s="17"/>
      <c r="K3" s="17"/>
    </row>
    <row r="4" spans="1:11" x14ac:dyDescent="0.25">
      <c r="A4" s="13" t="s">
        <v>28</v>
      </c>
      <c r="B4" s="13">
        <v>65</v>
      </c>
      <c r="C4" s="17"/>
      <c r="D4" s="17"/>
      <c r="E4" s="17"/>
      <c r="F4" s="17"/>
      <c r="G4" s="17"/>
      <c r="H4" s="17"/>
      <c r="I4" s="17"/>
      <c r="J4" s="17"/>
      <c r="K4" s="17"/>
    </row>
    <row r="5" spans="1:11" x14ac:dyDescent="0.25">
      <c r="A5" s="14" t="s">
        <v>27</v>
      </c>
      <c r="B5" s="14">
        <v>53</v>
      </c>
      <c r="C5" s="17"/>
      <c r="D5" s="17"/>
      <c r="E5" s="17"/>
      <c r="F5" s="17"/>
      <c r="G5" s="17"/>
      <c r="H5" s="17"/>
      <c r="I5" s="17"/>
      <c r="J5" s="17"/>
      <c r="K5" s="17"/>
    </row>
    <row r="6" spans="1:11" x14ac:dyDescent="0.25">
      <c r="A6" s="13" t="s">
        <v>26</v>
      </c>
      <c r="B6" s="13">
        <v>114</v>
      </c>
      <c r="C6" s="17"/>
      <c r="D6" s="17"/>
      <c r="E6" s="17"/>
      <c r="F6" s="17"/>
      <c r="G6" s="17"/>
      <c r="H6" s="17"/>
      <c r="I6" s="17"/>
      <c r="J6" s="17"/>
      <c r="K6" s="17"/>
    </row>
    <row r="7" spans="1:11" x14ac:dyDescent="0.25">
      <c r="A7" s="14" t="s">
        <v>25</v>
      </c>
      <c r="B7" s="14">
        <v>77</v>
      </c>
      <c r="C7" s="17"/>
      <c r="D7" s="17"/>
      <c r="E7" s="17"/>
      <c r="F7" s="17"/>
      <c r="G7" s="17"/>
      <c r="H7" s="17"/>
      <c r="I7" s="17"/>
      <c r="J7" s="17"/>
      <c r="K7" s="17"/>
    </row>
    <row r="8" spans="1:11" x14ac:dyDescent="0.25">
      <c r="A8" s="13" t="s">
        <v>24</v>
      </c>
      <c r="B8" s="13">
        <v>93</v>
      </c>
      <c r="C8" s="17"/>
      <c r="D8" s="17"/>
      <c r="E8" s="17"/>
      <c r="F8" s="17"/>
      <c r="G8" s="17"/>
      <c r="H8" s="17"/>
      <c r="I8" s="17"/>
      <c r="J8" s="17"/>
      <c r="K8" s="17"/>
    </row>
    <row r="9" spans="1:11" x14ac:dyDescent="0.25">
      <c r="A9" s="14" t="s">
        <v>23</v>
      </c>
      <c r="B9" s="14">
        <v>64</v>
      </c>
      <c r="C9" s="17"/>
      <c r="D9" s="17"/>
      <c r="E9" s="17"/>
      <c r="F9" s="17"/>
      <c r="G9" s="17"/>
      <c r="H9" s="17"/>
      <c r="I9" s="17"/>
      <c r="J9" s="17"/>
      <c r="K9" s="17"/>
    </row>
    <row r="10" spans="1:11" x14ac:dyDescent="0.25">
      <c r="A10" s="13" t="s">
        <v>22</v>
      </c>
      <c r="B10" s="13">
        <v>56</v>
      </c>
      <c r="C10" s="17"/>
      <c r="D10" s="17"/>
      <c r="E10" s="17"/>
      <c r="F10" s="17"/>
      <c r="G10" s="17"/>
      <c r="H10" s="17"/>
      <c r="I10" s="17"/>
      <c r="J10" s="17"/>
      <c r="K10" s="17"/>
    </row>
    <row r="11" spans="1:11" x14ac:dyDescent="0.25">
      <c r="A11" s="14" t="s">
        <v>21</v>
      </c>
      <c r="B11" s="14">
        <v>65</v>
      </c>
      <c r="C11" s="17"/>
      <c r="D11" s="17"/>
      <c r="E11" s="17"/>
      <c r="F11" s="17"/>
      <c r="G11" s="17"/>
      <c r="H11" s="17"/>
      <c r="I11" s="17"/>
      <c r="J11" s="17"/>
      <c r="K11" s="17"/>
    </row>
    <row r="12" spans="1:11" x14ac:dyDescent="0.25">
      <c r="A12" s="13" t="s">
        <v>20</v>
      </c>
      <c r="B12" s="13">
        <v>55</v>
      </c>
      <c r="C12" s="17"/>
      <c r="D12" s="17"/>
      <c r="E12" s="17"/>
      <c r="F12" s="17"/>
      <c r="G12" s="17"/>
      <c r="H12" s="17"/>
      <c r="I12" s="17"/>
      <c r="J12" s="17"/>
      <c r="K12" s="17"/>
    </row>
    <row r="13" spans="1:11" x14ac:dyDescent="0.25">
      <c r="C13" s="17"/>
      <c r="D13" s="17"/>
      <c r="E13" s="17"/>
      <c r="F13" s="17"/>
      <c r="G13" s="17"/>
      <c r="H13" s="17"/>
      <c r="I13" s="17"/>
      <c r="J13" s="17"/>
      <c r="K13" s="17"/>
    </row>
    <row r="14" spans="1:11" x14ac:dyDescent="0.25">
      <c r="C14" s="17"/>
      <c r="D14" s="17"/>
      <c r="E14" s="17"/>
      <c r="F14" s="17"/>
      <c r="G14" s="17"/>
      <c r="H14" s="17"/>
      <c r="I14" s="17"/>
      <c r="J14" s="17"/>
      <c r="K14" s="17"/>
    </row>
    <row r="15" spans="1:11" x14ac:dyDescent="0.25">
      <c r="C15" s="17"/>
      <c r="D15" s="17"/>
      <c r="E15" s="17"/>
      <c r="F15" s="17"/>
      <c r="G15" s="17"/>
      <c r="H15" s="17"/>
      <c r="I15" s="17"/>
      <c r="J15" s="17"/>
      <c r="K15" s="17"/>
    </row>
    <row r="16" spans="1:11" x14ac:dyDescent="0.25">
      <c r="C16" s="17"/>
      <c r="D16" s="17"/>
      <c r="E16" s="17"/>
      <c r="F16" s="17"/>
      <c r="G16" s="17"/>
      <c r="H16" s="17"/>
      <c r="I16" s="17"/>
      <c r="J16" s="17"/>
      <c r="K16" s="17"/>
    </row>
    <row r="17" spans="3:11" x14ac:dyDescent="0.25">
      <c r="C17" s="17"/>
      <c r="D17" s="17"/>
      <c r="E17" s="17"/>
      <c r="F17" s="17"/>
      <c r="G17" s="17"/>
      <c r="H17" s="17"/>
      <c r="I17" s="17"/>
      <c r="J17" s="17"/>
      <c r="K17" s="17"/>
    </row>
    <row r="18" spans="3:11" x14ac:dyDescent="0.25">
      <c r="C18" s="17"/>
      <c r="D18" s="17"/>
      <c r="E18" s="17"/>
      <c r="F18" s="17"/>
      <c r="G18" s="17"/>
      <c r="H18" s="17"/>
      <c r="I18" s="17"/>
      <c r="J18" s="17"/>
      <c r="K18" s="17"/>
    </row>
    <row r="19" spans="3:11" x14ac:dyDescent="0.25">
      <c r="C19" s="17"/>
      <c r="D19" s="17"/>
      <c r="E19" s="17"/>
      <c r="F19" s="17"/>
      <c r="G19" s="17"/>
      <c r="H19" s="17"/>
      <c r="I19" s="17"/>
      <c r="J19" s="17"/>
      <c r="K19" s="17"/>
    </row>
    <row r="20" spans="3:11" x14ac:dyDescent="0.25">
      <c r="C20" s="17"/>
      <c r="D20" s="17"/>
      <c r="E20" s="17"/>
      <c r="F20" s="17"/>
      <c r="G20" s="17"/>
      <c r="H20" s="17"/>
      <c r="I20" s="17"/>
      <c r="J20" s="17"/>
      <c r="K20" s="17"/>
    </row>
    <row r="21" spans="3:11" x14ac:dyDescent="0.25">
      <c r="C21" s="17"/>
      <c r="D21" s="17"/>
      <c r="E21" s="17"/>
      <c r="F21" s="17"/>
      <c r="G21" s="17"/>
      <c r="H21" s="17"/>
      <c r="I21" s="17"/>
      <c r="J21" s="17"/>
      <c r="K21" s="17"/>
    </row>
    <row r="22" spans="3:11" x14ac:dyDescent="0.25">
      <c r="C22" s="17"/>
      <c r="D22" s="17"/>
      <c r="E22" s="17"/>
      <c r="F22" s="17"/>
      <c r="G22" s="17"/>
      <c r="H22" s="17"/>
      <c r="I22" s="17"/>
      <c r="J22" s="17"/>
      <c r="K22" s="17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Cas1</vt:lpstr>
      <vt:lpstr>Cas1-Finale</vt:lpstr>
      <vt:lpstr>Cas2</vt:lpstr>
      <vt:lpstr>Cas2-Finale</vt:lpstr>
      <vt:lpstr>Cas3</vt:lpstr>
      <vt:lpstr>Cas3-Finale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 croteau</dc:creator>
  <cp:lastModifiedBy>rejean croteau</cp:lastModifiedBy>
  <dcterms:created xsi:type="dcterms:W3CDTF">2014-09-22T00:10:35Z</dcterms:created>
  <dcterms:modified xsi:type="dcterms:W3CDTF">2015-02-02T01:38:25Z</dcterms:modified>
</cp:coreProperties>
</file>