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31" i="1"/>
  <c r="D27"/>
  <c r="E27"/>
  <c r="F27"/>
  <c r="G27"/>
  <c r="D28"/>
  <c r="E28"/>
  <c r="F28"/>
  <c r="G28"/>
  <c r="D29"/>
  <c r="E29"/>
  <c r="F29"/>
  <c r="G29"/>
  <c r="C29"/>
  <c r="C28"/>
  <c r="C27"/>
  <c r="H26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5"/>
  <c r="C26"/>
  <c r="D26"/>
  <c r="E26"/>
  <c r="F26"/>
  <c r="G5"/>
  <c r="G6"/>
  <c r="G7"/>
  <c r="G8"/>
  <c r="G9"/>
  <c r="G10"/>
  <c r="G11"/>
  <c r="G12"/>
  <c r="G14"/>
  <c r="G15"/>
  <c r="G16"/>
  <c r="G17"/>
  <c r="G18"/>
  <c r="G19"/>
  <c r="G20"/>
  <c r="G21"/>
  <c r="G22"/>
  <c r="G23"/>
  <c r="G24"/>
  <c r="G26"/>
</calcChain>
</file>

<file path=xl/sharedStrings.xml><?xml version="1.0" encoding="utf-8"?>
<sst xmlns="http://schemas.openxmlformats.org/spreadsheetml/2006/main">
  <si>
    <r>
      <rPr>
        <sz val="10"/>
        <rFont val="Arial"/>
        <family val="2"/>
      </rPr>
      <t>Associated Salespersons</t>
    </r>
  </si>
  <si>
    <r>
      <rPr>
        <sz val="10"/>
        <rFont val="Arial"/>
        <family val="2"/>
      </rPr>
      <t>Sales Specialists</t>
    </r>
  </si>
  <si>
    <r>
      <rPr>
        <sz val="10"/>
        <rFont val="Arial"/>
        <family val="2"/>
      </rPr>
      <t>Salespersons</t>
    </r>
  </si>
  <si>
    <r>
      <rPr>
        <sz val="10"/>
        <rFont val="Arial"/>
        <family val="2"/>
      </rPr>
      <t>Q1</t>
    </r>
  </si>
  <si>
    <r>
      <rPr>
        <sz val="10"/>
        <rFont val="Arial"/>
        <family val="2"/>
      </rPr>
      <t>Q2</t>
    </r>
  </si>
  <si>
    <r>
      <rPr>
        <sz val="10"/>
        <rFont val="Arial"/>
        <family val="2"/>
      </rPr>
      <t>Q3</t>
    </r>
  </si>
  <si>
    <r>
      <rPr>
        <sz val="10"/>
        <rFont val="Arial"/>
        <family val="2"/>
      </rPr>
      <t>Q4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</si>
  <si>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</si>
  <si>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Share in %</t>
    </r>
  </si>
  <si>
    <r>
      <rPr>
        <sz val="10"/>
        <rFont val="Arial"/>
        <family val="2"/>
      </rPr>
      <t>Bonus</t>
    </r>
  </si>
  <si>
    <r>
      <rPr>
        <sz val="10"/>
        <rFont val="Arial"/>
        <family val="2"/>
      </rPr>
      <t>Barry Bruno</t>
    </r>
  </si>
  <si>
    <r>
      <rPr>
        <sz val="10"/>
        <rFont val="Arial"/>
        <family val="2"/>
      </rPr>
      <t>Beauregard Jocelyne</t>
    </r>
  </si>
  <si>
    <r>
      <rPr>
        <sz val="10"/>
        <rFont val="Arial"/>
        <family val="2"/>
      </rPr>
      <t>Brais Bernard</t>
    </r>
  </si>
  <si>
    <r>
      <rPr>
        <sz val="10"/>
        <rFont val="Arial"/>
        <family val="2"/>
      </rPr>
      <t>Breault Jocelyn</t>
    </r>
  </si>
  <si>
    <r>
      <rPr>
        <sz val="10"/>
        <rFont val="Arial"/>
        <family val="2"/>
      </rPr>
      <t>Brossard Pierre</t>
    </r>
  </si>
  <si>
    <r>
      <rPr>
        <sz val="10"/>
        <rFont val="Arial"/>
        <family val="2"/>
      </rPr>
      <t>Carreau Alain</t>
    </r>
  </si>
  <si>
    <r>
      <rPr>
        <sz val="10"/>
        <rFont val="Arial"/>
        <family val="2"/>
      </rPr>
      <t>Chanteclerc Frédéric</t>
    </r>
  </si>
  <si>
    <r>
      <rPr>
        <sz val="10"/>
        <rFont val="Arial"/>
        <family val="2"/>
      </rPr>
      <t>Charland Dominique</t>
    </r>
  </si>
  <si>
    <r>
      <rPr>
        <sz val="10"/>
        <rFont val="Arial"/>
        <family val="2"/>
      </rPr>
      <t>Gendron Béatrice</t>
    </r>
  </si>
  <si>
    <r>
      <rPr>
        <sz val="10"/>
        <rFont val="Arial"/>
        <family val="2"/>
      </rPr>
      <t>Halon Nancy</t>
    </r>
  </si>
  <si>
    <r>
      <rPr>
        <sz val="10"/>
        <rFont val="Arial"/>
        <family val="2"/>
      </rPr>
      <t>Jean Carole</t>
    </r>
  </si>
  <si>
    <r>
      <rPr>
        <sz val="10"/>
        <rFont val="Arial"/>
        <family val="2"/>
      </rPr>
      <t>Joncas Annie</t>
    </r>
  </si>
  <si>
    <r>
      <rPr>
        <sz val="10"/>
        <rFont val="Arial"/>
        <family val="2"/>
      </rPr>
      <t>Lebrun Sylvie</t>
    </r>
  </si>
  <si>
    <r>
      <rPr>
        <sz val="10"/>
        <rFont val="Arial"/>
        <family val="2"/>
      </rPr>
      <t>Mercier Pierre</t>
    </r>
  </si>
  <si>
    <r>
      <rPr>
        <sz val="10"/>
        <rFont val="Arial"/>
        <family val="2"/>
      </rPr>
      <t>Nadeau Patrick</t>
    </r>
  </si>
  <si>
    <r>
      <rPr>
        <sz val="10"/>
        <rFont val="Arial"/>
        <family val="2"/>
      </rPr>
      <t>Neveu André</t>
    </r>
  </si>
  <si>
    <r>
      <rPr>
        <sz val="10"/>
        <rFont val="Arial"/>
        <family val="2"/>
      </rPr>
      <t>Paquin Normand</t>
    </r>
  </si>
  <si>
    <r>
      <rPr>
        <sz val="10"/>
        <rFont val="Arial"/>
        <family val="2"/>
      </rPr>
      <t>Tremblay Chantal</t>
    </r>
  </si>
  <si>
    <r>
      <rPr>
        <sz val="10"/>
        <rFont val="Arial"/>
        <family val="2"/>
      </rPr>
      <t>Trudeau Marie-Pierre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</si>
  <si>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</si>
  <si>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Minimum</t>
    </r>
  </si>
  <si>
    <r>
      <rPr>
        <sz val="10"/>
        <rFont val="Arial"/>
        <family val="2"/>
      </rPr>
      <t>Maximum</t>
    </r>
  </si>
  <si>
    <r>
      <rPr>
        <sz val="10"/>
        <rFont val="Arial"/>
        <family val="2"/>
      </rPr>
      <t>Average</t>
    </r>
  </si>
</sst>
</file>

<file path=xl/styles.xml><?xml version="1.0" encoding="utf-8"?>
<styleSheet xmlns="http://schemas.openxmlformats.org/spreadsheetml/2006/main">
  <fonts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NumberFormat="1" applyFont="1" applyFill="1" applyBorder="1" applyAlignment="1"/>
    <xf numFmtId="14" fontId="1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/>
  </sheetViews>
  <sheetFormatPr baseColWidth="10" defaultRowHeight="12.75"/>
  <cols>
    <col min="1" max="16384" width="11.42578125" style="1"/>
  </cols>
  <sheetData>
    <row r="1" spans="1:9">
      <c r="A1" s="1" t="s">
        <v>0</v>
      </c>
    </row>
    <row r="2" spans="1:9">
      <c r="A2" s="1" t="s">
        <v>1</v>
      </c>
    </row>
    <row r="4" spans="1:9">
      <c r="A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1:9">
      <c r="A5" s="1" t="s">
        <v>10</v>
      </c>
      <c r="C5" s="1">
        <v>6332</v>
      </c>
      <c r="D5" s="1">
        <v>3353</v>
      </c>
      <c r="E5" s="1">
        <v>3381</v>
      </c>
      <c r="F5" s="1">
        <v>2440</v>
      </c>
      <c r="G5" s="1">
        <f t="shared" ref="G5:G12" si="0">SUM(C5:F5)</f>
        <v>15506</v>
      </c>
      <c r="H5" s="1">
        <f>G5/$G$26</f>
        <v>6.334383208532994E-2</v>
      </c>
    </row>
    <row r="6" spans="1:9">
      <c r="A6" s="1" t="s">
        <v>11</v>
      </c>
      <c r="C6" s="1">
        <v>2242</v>
      </c>
      <c r="D6" s="1">
        <v>1900</v>
      </c>
      <c r="E6" s="1">
        <v>2842</v>
      </c>
      <c r="F6" s="1">
        <v>1842</v>
      </c>
      <c r="G6" s="1">
        <f t="shared" si="0"/>
        <v>8826</v>
      </c>
      <c r="H6" s="1">
        <f t="shared" ref="H6:H26" si="1">G6/$G$26</f>
        <v>3.6055247129183669E-2</v>
      </c>
    </row>
    <row r="7" spans="1:9">
      <c r="A7" s="1" t="s">
        <v>12</v>
      </c>
      <c r="C7" s="1">
        <v>1693</v>
      </c>
      <c r="D7" s="1">
        <v>1764</v>
      </c>
      <c r="E7" s="1">
        <v>5028</v>
      </c>
      <c r="F7" s="1">
        <v>4093</v>
      </c>
      <c r="G7" s="1">
        <f t="shared" si="0"/>
        <v>12578</v>
      </c>
      <c r="H7" s="1">
        <f t="shared" si="1"/>
        <v>5.1382608020719714E-2</v>
      </c>
    </row>
    <row r="8" spans="1:9">
      <c r="A8" s="1" t="s">
        <v>13</v>
      </c>
      <c r="C8" s="1">
        <v>2450</v>
      </c>
      <c r="D8" s="1">
        <v>2668</v>
      </c>
      <c r="E8" s="1">
        <v>3809</v>
      </c>
      <c r="F8" s="1">
        <v>3606</v>
      </c>
      <c r="G8" s="1">
        <f t="shared" si="0"/>
        <v>12533</v>
      </c>
      <c r="H8" s="1">
        <f t="shared" si="1"/>
        <v>5.1198777732841483E-2</v>
      </c>
    </row>
    <row r="9" spans="1:9">
      <c r="A9" s="1" t="s">
        <v>14</v>
      </c>
      <c r="C9" s="1">
        <v>3652</v>
      </c>
      <c r="D9" s="1">
        <v>2040</v>
      </c>
      <c r="E9" s="1">
        <v>2402</v>
      </c>
      <c r="F9" s="1">
        <v>2622</v>
      </c>
      <c r="G9" s="1">
        <f t="shared" si="0"/>
        <v>10716</v>
      </c>
      <c r="H9" s="1">
        <f t="shared" si="1"/>
        <v>4.3776119220069368E-2</v>
      </c>
    </row>
    <row r="10" spans="1:9">
      <c r="A10" s="1" t="s">
        <v>15</v>
      </c>
      <c r="C10" s="1">
        <v>4623</v>
      </c>
      <c r="D10" s="1">
        <v>2009</v>
      </c>
      <c r="E10" s="1">
        <v>2264</v>
      </c>
      <c r="F10" s="1">
        <v>4364</v>
      </c>
      <c r="G10" s="1">
        <f t="shared" si="0"/>
        <v>13260</v>
      </c>
      <c r="H10" s="1">
        <f t="shared" si="1"/>
        <v>5.4168658161452013E-2</v>
      </c>
    </row>
    <row r="11" spans="1:9">
      <c r="A11" s="1" t="s">
        <v>16</v>
      </c>
      <c r="C11" s="1">
        <v>3955</v>
      </c>
      <c r="D11" s="1">
        <v>3604</v>
      </c>
      <c r="E11" s="1">
        <v>4139</v>
      </c>
      <c r="F11" s="1">
        <v>3287</v>
      </c>
      <c r="G11" s="1">
        <f t="shared" si="0"/>
        <v>14985</v>
      </c>
      <c r="H11" s="1">
        <f t="shared" si="1"/>
        <v>6.1215485863450859E-2</v>
      </c>
    </row>
    <row r="12" spans="1:9">
      <c r="A12" s="1" t="s">
        <v>17</v>
      </c>
      <c r="C12" s="1">
        <v>3029</v>
      </c>
      <c r="D12" s="1">
        <v>2680</v>
      </c>
      <c r="E12" s="1">
        <v>2711</v>
      </c>
      <c r="F12" s="1">
        <v>3359</v>
      </c>
      <c r="G12" s="1">
        <f t="shared" si="0"/>
        <v>11779</v>
      </c>
      <c r="H12" s="1">
        <f t="shared" si="1"/>
        <v>4.8118599131504021E-2</v>
      </c>
    </row>
    <row r="13" spans="1:9">
      <c r="H13" s="1">
        <f t="shared" si="1"/>
        <v>0</v>
      </c>
    </row>
    <row r="14" spans="1:9">
      <c r="A14" s="1" t="s">
        <v>18</v>
      </c>
      <c r="C14" s="1">
        <v>4064</v>
      </c>
      <c r="D14" s="1">
        <v>3852</v>
      </c>
      <c r="E14" s="1">
        <v>2937</v>
      </c>
      <c r="F14" s="1">
        <v>3148</v>
      </c>
      <c r="G14" s="1">
        <f t="shared" ref="G14:G24" si="2">SUM(C14:F14)</f>
        <v>14001</v>
      </c>
      <c r="H14" s="1">
        <f t="shared" si="1"/>
        <v>5.7195730235180216E-2</v>
      </c>
    </row>
    <row r="15" spans="1:9">
      <c r="A15" s="1" t="s">
        <v>19</v>
      </c>
      <c r="C15" s="1">
        <v>1232</v>
      </c>
      <c r="D15" s="1">
        <v>1621</v>
      </c>
      <c r="E15" s="1">
        <v>3382</v>
      </c>
      <c r="F15" s="1">
        <v>2410</v>
      </c>
      <c r="G15" s="1">
        <f t="shared" si="2"/>
        <v>8645</v>
      </c>
      <c r="H15" s="1">
        <f t="shared" si="1"/>
        <v>3.5315840860162345E-2</v>
      </c>
    </row>
    <row r="16" spans="1:9">
      <c r="A16" s="1" t="s">
        <v>20</v>
      </c>
      <c r="C16" s="1">
        <v>3456</v>
      </c>
      <c r="D16" s="1">
        <v>5123</v>
      </c>
      <c r="E16" s="1">
        <v>3982</v>
      </c>
      <c r="F16" s="1">
        <v>4722</v>
      </c>
      <c r="G16" s="1">
        <f t="shared" si="2"/>
        <v>17283</v>
      </c>
      <c r="H16" s="1">
        <f t="shared" si="1"/>
        <v>7.0603085897765844E-2</v>
      </c>
    </row>
    <row r="17" spans="1:8">
      <c r="A17" s="1" t="s">
        <v>21</v>
      </c>
      <c r="C17" s="1">
        <v>3081</v>
      </c>
      <c r="D17" s="1">
        <v>3214</v>
      </c>
      <c r="E17" s="1">
        <v>3533</v>
      </c>
      <c r="F17" s="1">
        <v>3600</v>
      </c>
      <c r="G17" s="1">
        <f t="shared" si="2"/>
        <v>13428</v>
      </c>
      <c r="H17" s="1">
        <f t="shared" si="1"/>
        <v>5.4854957902864078E-2</v>
      </c>
    </row>
    <row r="18" spans="1:8">
      <c r="A18" s="1" t="s">
        <v>22</v>
      </c>
      <c r="C18" s="1">
        <v>3469</v>
      </c>
      <c r="D18" s="1">
        <v>1817</v>
      </c>
      <c r="E18" s="1">
        <v>2461</v>
      </c>
      <c r="F18" s="1">
        <v>1511</v>
      </c>
      <c r="G18" s="1">
        <f t="shared" si="2"/>
        <v>9258</v>
      </c>
      <c r="H18" s="1">
        <f t="shared" si="1"/>
        <v>3.7820017892814688E-2</v>
      </c>
    </row>
    <row r="19" spans="1:8">
      <c r="A19" s="1" t="s">
        <v>23</v>
      </c>
      <c r="C19" s="1">
        <v>5890</v>
      </c>
      <c r="D19" s="1">
        <v>4555</v>
      </c>
      <c r="E19" s="1">
        <v>2339</v>
      </c>
      <c r="F19" s="1">
        <v>4560</v>
      </c>
      <c r="G19" s="1">
        <f t="shared" si="2"/>
        <v>17344</v>
      </c>
      <c r="H19" s="1">
        <f t="shared" si="1"/>
        <v>7.0852278065778568E-2</v>
      </c>
    </row>
    <row r="20" spans="1:8">
      <c r="A20" s="1" t="s">
        <v>24</v>
      </c>
      <c r="C20" s="1">
        <v>6740</v>
      </c>
      <c r="D20" s="1">
        <v>2640</v>
      </c>
      <c r="E20" s="1">
        <v>4659</v>
      </c>
      <c r="F20" s="1">
        <v>3224</v>
      </c>
      <c r="G20" s="1">
        <f t="shared" si="2"/>
        <v>17263</v>
      </c>
      <c r="H20" s="1">
        <f t="shared" si="1"/>
        <v>7.0521383547597752E-2</v>
      </c>
    </row>
    <row r="21" spans="1:8">
      <c r="A21" s="1" t="s">
        <v>25</v>
      </c>
      <c r="C21" s="1">
        <v>4625</v>
      </c>
      <c r="D21" s="1">
        <v>5020</v>
      </c>
      <c r="E21" s="1">
        <v>3956</v>
      </c>
      <c r="F21" s="1">
        <v>3492</v>
      </c>
      <c r="G21" s="1">
        <f t="shared" si="2"/>
        <v>17093</v>
      </c>
      <c r="H21" s="1">
        <f t="shared" si="1"/>
        <v>6.982691357116888E-2</v>
      </c>
    </row>
    <row r="22" spans="1:8">
      <c r="A22" s="1" t="s">
        <v>26</v>
      </c>
      <c r="C22" s="1">
        <v>2514</v>
      </c>
      <c r="D22" s="1">
        <v>2148</v>
      </c>
      <c r="E22" s="1">
        <v>1421</v>
      </c>
      <c r="F22" s="1">
        <v>2942</v>
      </c>
      <c r="G22" s="1">
        <f t="shared" si="2"/>
        <v>9025</v>
      </c>
      <c r="H22" s="1">
        <f t="shared" si="1"/>
        <v>3.6868185513356293E-2</v>
      </c>
    </row>
    <row r="23" spans="1:8">
      <c r="A23" s="1" t="s">
        <v>27</v>
      </c>
      <c r="C23" s="1">
        <v>1572</v>
      </c>
      <c r="D23" s="1">
        <v>2355</v>
      </c>
      <c r="E23" s="1">
        <v>2508</v>
      </c>
      <c r="F23" s="1">
        <v>3626</v>
      </c>
      <c r="G23" s="1">
        <f t="shared" si="2"/>
        <v>10061</v>
      </c>
      <c r="H23" s="1">
        <f t="shared" si="1"/>
        <v>4.1100367252064007E-2</v>
      </c>
    </row>
    <row r="24" spans="1:8">
      <c r="A24" s="1" t="s">
        <v>28</v>
      </c>
      <c r="C24" s="1">
        <v>2167</v>
      </c>
      <c r="D24" s="1">
        <v>1972</v>
      </c>
      <c r="E24" s="1">
        <v>3440</v>
      </c>
      <c r="F24" s="1">
        <v>3628</v>
      </c>
      <c r="G24" s="1">
        <f t="shared" si="2"/>
        <v>11207</v>
      </c>
      <c r="H24" s="1">
        <f t="shared" si="1"/>
        <v>4.5781911916696283E-2</v>
      </c>
    </row>
    <row r="26" spans="1:8">
      <c r="A26" s="1" t="s">
        <v>29</v>
      </c>
      <c r="C26" s="1">
        <f>SUM(C5:C25)</f>
        <v>66786</v>
      </c>
      <c r="D26" s="1">
        <f>SUM(D5:D25)</f>
        <v>54335</v>
      </c>
      <c r="E26" s="1">
        <f>SUM(E5:E25)</f>
        <v>61194</v>
      </c>
      <c r="F26" s="1">
        <f>SUM(F5:F25)</f>
        <v>62476</v>
      </c>
      <c r="G26" s="1">
        <f>SUM(C26:F26)</f>
        <v>244791</v>
      </c>
      <c r="H26" s="1">
        <f t="shared" si="1"/>
        <v>1</v>
      </c>
    </row>
    <row r="27" spans="1:8">
      <c r="A27" s="1" t="s">
        <v>30</v>
      </c>
      <c r="C27" s="1">
        <f>MIN(C5:C24)</f>
        <v>1232</v>
      </c>
      <c r="D27" s="1">
        <f t="shared" ref="D27:G27" si="3">MIN(D5:D24)</f>
        <v>1621</v>
      </c>
      <c r="E27" s="1">
        <f t="shared" si="3"/>
        <v>1421</v>
      </c>
      <c r="F27" s="1">
        <f t="shared" si="3"/>
        <v>1511</v>
      </c>
      <c r="G27" s="1">
        <f t="shared" si="3"/>
        <v>8645</v>
      </c>
    </row>
    <row r="28" spans="1:8">
      <c r="A28" s="1" t="s">
        <v>31</v>
      </c>
      <c r="C28" s="1">
        <f>MAX(C5:C24)</f>
        <v>6740</v>
      </c>
      <c r="D28" s="1">
        <f t="shared" ref="D28:G28" si="4">MAX(D5:D24)</f>
        <v>5123</v>
      </c>
      <c r="E28" s="1">
        <f t="shared" si="4"/>
        <v>5028</v>
      </c>
      <c r="F28" s="1">
        <f t="shared" si="4"/>
        <v>4722</v>
      </c>
      <c r="G28" s="1">
        <f t="shared" si="4"/>
        <v>17344</v>
      </c>
    </row>
    <row r="29" spans="1:8">
      <c r="A29" s="1" t="s">
        <v>32</v>
      </c>
      <c r="C29" s="1">
        <f>AVERAGE(C5:C24)</f>
        <v>3515.0526315789475</v>
      </c>
      <c r="D29" s="1">
        <f t="shared" ref="D29:G29" si="5">AVERAGE(D5:D24)</f>
        <v>2859.7368421052633</v>
      </c>
      <c r="E29" s="1">
        <f t="shared" si="5"/>
        <v>3220.7368421052633</v>
      </c>
      <c r="F29" s="1">
        <f t="shared" si="5"/>
        <v>3288.2105263157896</v>
      </c>
      <c r="G29" s="1">
        <f t="shared" si="5"/>
        <v>12883.736842105263</v>
      </c>
    </row>
    <row r="31" spans="1:8">
      <c r="A31" s="2">
        <f ca="1">TODAY()</f>
        <v>39346</v>
      </c>
    </row>
  </sheetData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Normand Ouellette</dc:creator>
  <cp:lastModifiedBy xmlns:dc="http://purl.org/dc/elements/1.1/" xmlns:dcterms="http://purl.org/dc/terms/" xmlns:dcmitype="http://purl.org/dc/dcmitype/" xmlns:xsi="http://www.w3.org/2001/XMLSchema-instance">Caroline Lavoie </cp:lastModifiedBy>
  <dcterms:created xmlns:dcterms="http://purl.org/dc/terms/" xmlns:dc="http://purl.org/dc/elements/1.1/" xmlns:dcmitype="http://purl.org/dc/dcmitype/" xmlns:xsi="http://www.w3.org/2001/XMLSchema-instance" xsi:type="dcterms:W3CDTF">1999-08-31T19:42:56Z</dcterms:created>
  <dcterms:modified xmlns:dcterms="http://purl.org/dc/terms/" xmlns:dc="http://purl.org/dc/elements/1.1/" xmlns:dcmitype="http://purl.org/dc/dcmitype/" xmlns:xsi="http://www.w3.org/2001/XMLSchema-instance" xsi:type="dcterms:W3CDTF">2007-09-21T14:08:46Z</dcterms:modified>
</cp:coreProperties>
</file>