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-5\"/>
    </mc:Choice>
  </mc:AlternateContent>
  <bookViews>
    <workbookView xWindow="0" yWindow="0" windowWidth="19200" windowHeight="11790" activeTab="4"/>
  </bookViews>
  <sheets>
    <sheet name="Cas1" sheetId="1" r:id="rId1"/>
    <sheet name="Cas1-Finale" sheetId="5" r:id="rId2"/>
    <sheet name="Cas2" sheetId="2" r:id="rId3"/>
    <sheet name="Cas2-Finale" sheetId="6" r:id="rId4"/>
    <sheet name="DiversFeux" sheetId="4" r:id="rId5"/>
  </sheets>
  <definedNames>
    <definedName name="Jaune" localSheetId="4">INDIRECT(DiversFeux!$B$28)</definedName>
    <definedName name="Rouge" localSheetId="4">INDIRECT(DiversFeux!$B$29)</definedName>
    <definedName name="Vert" localSheetId="4">INDIRECT(DiversFeux!$B$27)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6" l="1"/>
  <c r="B4" i="6"/>
  <c r="B3" i="6"/>
  <c r="D6" i="5"/>
  <c r="D5" i="5"/>
  <c r="D4" i="5"/>
  <c r="D3" i="5"/>
  <c r="B27" i="4"/>
  <c r="B20" i="4"/>
  <c r="B19" i="4"/>
  <c r="B18" i="4"/>
  <c r="B11" i="4"/>
  <c r="B10" i="4"/>
  <c r="B9" i="4"/>
  <c r="D6" i="4"/>
  <c r="D5" i="4"/>
  <c r="D4" i="4"/>
  <c r="D3" i="4"/>
</calcChain>
</file>

<file path=xl/sharedStrings.xml><?xml version="1.0" encoding="utf-8"?>
<sst xmlns="http://schemas.openxmlformats.org/spreadsheetml/2006/main" count="26" uniqueCount="21">
  <si>
    <t>Valeur 1 à 4</t>
  </si>
  <si>
    <t>Jaune</t>
  </si>
  <si>
    <t>Rouge</t>
  </si>
  <si>
    <t>Vert</t>
  </si>
  <si>
    <t>n</t>
  </si>
  <si>
    <t>u</t>
  </si>
  <si>
    <t>g</t>
  </si>
  <si>
    <t>=SI($B$1=1;"J";"")</t>
  </si>
  <si>
    <t>=SI($B$1=2;"K";"")</t>
  </si>
  <si>
    <t>=SI($B$1=3;"L";"")</t>
  </si>
  <si>
    <t>=SI($B$1=1;"5";"")</t>
  </si>
  <si>
    <t>=SI($B$1=2;"4";"")</t>
  </si>
  <si>
    <t>=SI($B$1=3;"6";"")</t>
  </si>
  <si>
    <t>=SI($B$1=1;"D27";"D26")</t>
  </si>
  <si>
    <t>=INDIRECT(Feuil1!$B$28)</t>
  </si>
  <si>
    <t>=SI($B$1=2;"D28";"D26")</t>
  </si>
  <si>
    <t>=INDIRECT(Feuil1!$B$29)</t>
  </si>
  <si>
    <t>=SI($B$1=3;"D29";"D26")</t>
  </si>
  <si>
    <t>=INDIRECT(Feuil1!$B$27)</t>
  </si>
  <si>
    <t>D28</t>
  </si>
  <si>
    <t>D29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</si>
</sst>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rgb="FF00B050"/>
      <name val="Webdings"/>
      <family val="1"/>
      <charset val="2"/>
    </font>
    <font>
      <sz val="18"/>
      <color rgb="FFFFFF00"/>
      <name val="Webdings"/>
      <family val="1"/>
      <charset val="2"/>
    </font>
    <font>
      <sz val="18"/>
      <color rgb="FFFFC000"/>
      <name val="Webdings"/>
      <family val="1"/>
      <charset val="2"/>
    </font>
    <font>
      <sz val="18"/>
      <color rgb="FFFF0000"/>
      <name val="Webdings"/>
      <family val="1"/>
      <charset val="2"/>
    </font>
    <font>
      <sz val="16"/>
      <color rgb="FF00B050"/>
      <name val="Webdings"/>
      <family val="1"/>
      <charset val="2"/>
    </font>
    <font>
      <sz val="16"/>
      <color rgb="FFFFFF00"/>
      <name val="Webdings"/>
      <family val="1"/>
      <charset val="2"/>
    </font>
    <font>
      <sz val="16"/>
      <color rgb="FFFFC000"/>
      <name val="Webdings"/>
      <family val="1"/>
      <charset val="2"/>
    </font>
    <font>
      <sz val="16"/>
      <color rgb="FFFF0000"/>
      <name val="Webdings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/>
    <xf numFmtId="0" fontId="0" fillId="0" borderId="1" xfId="0" applyBorder="1"/>
    <xf numFmtId="0" fontId="0" fillId="3" borderId="0" xfId="0" quotePrefix="1" applyFill="1"/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0" borderId="0" xfId="0" quotePrefix="1"/>
    <xf numFmtId="0" fontId="0" fillId="0" borderId="0" xfId="0" applyFill="1"/>
    <xf numFmtId="0" fontId="0" fillId="2" borderId="0" xfId="0" applyFill="1" applyBorder="1"/>
    <xf numFmtId="0" fontId="0" fillId="0" borderId="0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136072</xdr:colOff>
      <xdr:row>1</xdr:row>
      <xdr:rowOff>13607</xdr:rowOff>
    </xdr:from>
    <xdr:to>
      <xdr:col>3</xdr:col>
      <xdr:colOff>676072</xdr:colOff>
      <xdr:row>8</xdr:row>
      <xdr:rowOff>12107</xdr:rowOff>
    </xdr:to>
    <xdr:grpSp>
      <xdr:nvGrpSpPr>
        <xdr:cNvPr id="2" name="Groupe 1"/>
        <xdr:cNvGrpSpPr/>
      </xdr:nvGrpSpPr>
      <xdr:grpSpPr>
        <a:xfrm>
          <a:off x="2422072" y="210911"/>
          <a:ext cx="540000" cy="1332000"/>
          <a:chOff x="2299607" y="394607"/>
          <a:chExt cx="540000" cy="1332000"/>
        </a:xfrm>
      </xdr:grpSpPr>
      <xdr:sp macro="" textlink="">
        <xdr:nvSpPr>
          <xdr:cNvPr id="3" name="Rectangle à coins arrondis 2"/>
          <xdr:cNvSpPr/>
        </xdr:nvSpPr>
        <xdr:spPr>
          <a:xfrm>
            <a:off x="2299607" y="394607"/>
            <a:ext cx="540000" cy="1332000"/>
          </a:xfrm>
          <a:prstGeom prst="roundRect">
            <a:avLst/>
          </a:prstGeom>
          <a:solidFill>
            <a:schemeClr val="bg1">
              <a:lumMod val="50000"/>
            </a:schemeClr>
          </a:solidFill>
          <a:ln/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CA" sz="1100"/>
          </a:p>
        </xdr:txBody>
      </xdr:sp>
      <xdr:sp macro="" textlink="$B$3">
        <xdr:nvSpPr>
          <xdr:cNvPr id="4" name="Rectangle 3"/>
          <xdr:cNvSpPr/>
        </xdr:nvSpPr>
        <xdr:spPr>
          <a:xfrm>
            <a:off x="2394856" y="523875"/>
            <a:ext cx="360000" cy="360000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15BDF05C-F288-433F-AC30-B7941AE3207C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 </a:t>
            </a:fld>
            <a:endParaRPr lang="fr-CA" sz="2400">
              <a:solidFill>
                <a:srgbClr val="00B050"/>
              </a:solidFill>
              <a:latin typeface="Webdings" panose="05030102010509060703" pitchFamily="18" charset="2"/>
            </a:endParaRPr>
          </a:p>
        </xdr:txBody>
      </xdr:sp>
      <xdr:sp macro="" textlink="$B$4">
        <xdr:nvSpPr>
          <xdr:cNvPr id="5" name="Rectangle 4"/>
          <xdr:cNvSpPr/>
        </xdr:nvSpPr>
        <xdr:spPr>
          <a:xfrm>
            <a:off x="2394857" y="870858"/>
            <a:ext cx="360000" cy="360000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06D1BE96-949D-4EF1-82C5-F81446018028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 </a:t>
            </a:fld>
            <a:endParaRPr lang="fr-CA" sz="3200">
              <a:solidFill>
                <a:srgbClr val="FFFF00"/>
              </a:solidFill>
              <a:latin typeface="Wingdings" panose="05000000000000000000" pitchFamily="2" charset="2"/>
            </a:endParaRPr>
          </a:p>
        </xdr:txBody>
      </xdr:sp>
      <xdr:sp macro="" textlink="B5">
        <xdr:nvSpPr>
          <xdr:cNvPr id="6" name="Rectangle 5"/>
          <xdr:cNvSpPr/>
        </xdr:nvSpPr>
        <xdr:spPr>
          <a:xfrm>
            <a:off x="2397578" y="1227365"/>
            <a:ext cx="360000" cy="360000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18053687-88CC-4455-A2D1-AC74CB23BE83}" type="TxLink">
              <a:rPr lang="en-US" sz="2400" b="0" i="0" u="none" strike="noStrike">
                <a:solidFill>
                  <a:srgbClr val="FF0000"/>
                </a:solidFill>
                <a:latin typeface="Webdings" panose="05030102010509060703" pitchFamily="18" charset="2"/>
              </a:rPr>
              <a:pPr algn="ctr"/>
              <a:t>g</a:t>
            </a:fld>
            <a:endParaRPr lang="fr-CA" sz="2400">
              <a:solidFill>
                <a:srgbClr val="FF0000"/>
              </a:solidFill>
              <a:latin typeface="Webdings" panose="05030102010509060703" pitchFamily="18" charset="2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</xdr:colOff>
      <xdr:row>2</xdr:row>
      <xdr:rowOff>19050</xdr:rowOff>
    </xdr:from>
    <xdr:to>
      <xdr:col>6</xdr:col>
      <xdr:colOff>568574</xdr:colOff>
      <xdr:row>6</xdr:row>
      <xdr:rowOff>57150</xdr:rowOff>
    </xdr:to>
    <xdr:grpSp>
      <xdr:nvGrpSpPr>
        <xdr:cNvPr id="2" name="Groupe 1"/>
        <xdr:cNvGrpSpPr/>
      </xdr:nvGrpSpPr>
      <xdr:grpSpPr>
        <a:xfrm>
          <a:off x="3752849" y="409575"/>
          <a:ext cx="540000" cy="1333500"/>
          <a:chOff x="4648199" y="600075"/>
          <a:chExt cx="540000" cy="1333500"/>
        </a:xfrm>
      </xdr:grpSpPr>
      <xdr:sp macro="" textlink="">
        <xdr:nvSpPr>
          <xdr:cNvPr id="3" name="Rectangle à coins arrondis 2"/>
          <xdr:cNvSpPr/>
        </xdr:nvSpPr>
        <xdr:spPr>
          <a:xfrm>
            <a:off x="4648199" y="600075"/>
            <a:ext cx="540000" cy="1333500"/>
          </a:xfrm>
          <a:prstGeom prst="roundRect">
            <a:avLst/>
          </a:prstGeom>
          <a:solidFill>
            <a:schemeClr val="bg2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CA" sz="1100"/>
          </a:p>
        </xdr:txBody>
      </xdr:sp>
      <xdr:sp macro="" textlink="$B$3">
        <xdr:nvSpPr>
          <xdr:cNvPr id="4" name="Rectangle 3"/>
          <xdr:cNvSpPr>
            <a:spLocks noChangeAspect="1"/>
          </xdr:cNvSpPr>
        </xdr:nvSpPr>
        <xdr:spPr>
          <a:xfrm>
            <a:off x="4733925" y="733425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0D780119-E674-404E-B0CA-46A599F8CDF2}" type="TxLink">
              <a:rPr lang="en-US" sz="2400" b="0" i="0" u="none" strike="noStrike">
                <a:solidFill>
                  <a:srgbClr val="00B050"/>
                </a:solidFill>
                <a:latin typeface="Webdings" panose="05030102010509060703" pitchFamily="18" charset="2"/>
              </a:rPr>
              <a:pPr algn="ctr"/>
              <a:t>n</a:t>
            </a:fld>
            <a:endParaRPr lang="fr-CA" sz="2400">
              <a:solidFill>
                <a:srgbClr val="00B050"/>
              </a:solidFill>
              <a:latin typeface="Webdings" panose="05030102010509060703" pitchFamily="18" charset="2"/>
            </a:endParaRPr>
          </a:p>
        </xdr:txBody>
      </xdr:sp>
      <xdr:sp macro="" textlink="$B$4">
        <xdr:nvSpPr>
          <xdr:cNvPr id="5" name="Rectangle 4"/>
          <xdr:cNvSpPr>
            <a:spLocks noChangeAspect="1"/>
          </xdr:cNvSpPr>
        </xdr:nvSpPr>
        <xdr:spPr>
          <a:xfrm>
            <a:off x="4733925" y="110490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EE4A414D-539D-4B1B-8F5E-449C1FF57722}" type="TxLink">
              <a:rPr lang="en-US" sz="3200" b="0" i="0" u="none" strike="noStrike">
                <a:solidFill>
                  <a:srgbClr val="FFFF00"/>
                </a:solidFill>
                <a:latin typeface="Wingdings" panose="05000000000000000000" pitchFamily="2" charset="2"/>
              </a:rPr>
              <a:pPr algn="ctr"/>
              <a:t>u</a:t>
            </a:fld>
            <a:endParaRPr lang="fr-CA" sz="3200">
              <a:solidFill>
                <a:srgbClr val="FFFF00"/>
              </a:solidFill>
              <a:latin typeface="Wingdings" panose="05000000000000000000" pitchFamily="2" charset="2"/>
            </a:endParaRPr>
          </a:p>
        </xdr:txBody>
      </xdr:sp>
      <xdr:sp macro="" textlink="$B$5">
        <xdr:nvSpPr>
          <xdr:cNvPr id="6" name="Rectangle 5"/>
          <xdr:cNvSpPr>
            <a:spLocks noChangeAspect="1"/>
          </xdr:cNvSpPr>
        </xdr:nvSpPr>
        <xdr:spPr>
          <a:xfrm>
            <a:off x="4733925" y="146685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85EE8D0D-427F-4625-93AF-A490C2CF9A5A}" type="TxLink">
              <a:rPr lang="en-US" sz="2400" b="0" i="0" u="none" strike="noStrike">
                <a:solidFill>
                  <a:srgbClr val="FF0000"/>
                </a:solidFill>
                <a:latin typeface="Webdings" panose="05030102010509060703" pitchFamily="18" charset="2"/>
              </a:rPr>
              <a:pPr algn="ctr"/>
              <a:t>g</a:t>
            </a:fld>
            <a:endParaRPr lang="fr-CA" sz="2400">
              <a:solidFill>
                <a:srgbClr val="FF0000"/>
              </a:solidFill>
              <a:latin typeface="Webdings" panose="05030102010509060703" pitchFamily="18" charset="2"/>
            </a:endParaRPr>
          </a:p>
        </xdr:txBody>
      </xdr:sp>
    </xdr:grpSp>
    <xdr:clientData/>
  </xdr:twoCellAnchor>
  <xdr:twoCellAnchor>
    <xdr:from>
      <xdr:col>6</xdr:col>
      <xdr:colOff>28574</xdr:colOff>
      <xdr:row>7</xdr:row>
      <xdr:rowOff>104775</xdr:rowOff>
    </xdr:from>
    <xdr:to>
      <xdr:col>6</xdr:col>
      <xdr:colOff>568574</xdr:colOff>
      <xdr:row>14</xdr:row>
      <xdr:rowOff>104775</xdr:rowOff>
    </xdr:to>
    <xdr:grpSp>
      <xdr:nvGrpSpPr>
        <xdr:cNvPr id="7" name="Groupe 6"/>
        <xdr:cNvGrpSpPr/>
      </xdr:nvGrpSpPr>
      <xdr:grpSpPr>
        <a:xfrm>
          <a:off x="3752849" y="1981200"/>
          <a:ext cx="540000" cy="1333500"/>
          <a:chOff x="4648199" y="600075"/>
          <a:chExt cx="540000" cy="1333500"/>
        </a:xfrm>
      </xdr:grpSpPr>
      <xdr:sp macro="" textlink="">
        <xdr:nvSpPr>
          <xdr:cNvPr id="8" name="Rectangle à coins arrondis 7"/>
          <xdr:cNvSpPr/>
        </xdr:nvSpPr>
        <xdr:spPr>
          <a:xfrm>
            <a:off x="4648199" y="600075"/>
            <a:ext cx="540000" cy="1333500"/>
          </a:xfrm>
          <a:prstGeom prst="roundRect">
            <a:avLst/>
          </a:prstGeom>
          <a:solidFill>
            <a:schemeClr val="bg2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CA" sz="1100"/>
          </a:p>
        </xdr:txBody>
      </xdr:sp>
      <xdr:sp macro="" textlink="$B$9">
        <xdr:nvSpPr>
          <xdr:cNvPr id="9" name="Rectangle 8"/>
          <xdr:cNvSpPr>
            <a:spLocks noChangeAspect="1"/>
          </xdr:cNvSpPr>
        </xdr:nvSpPr>
        <xdr:spPr>
          <a:xfrm>
            <a:off x="4733925" y="733425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63F5CE4E-A04D-44A3-B75C-1C9FF43F205E}" type="TxLink">
              <a:rPr lang="en-US" sz="2400" b="0" i="0" u="none" strike="noStrike">
                <a:solidFill>
                  <a:srgbClr val="00B050"/>
                </a:solidFill>
                <a:latin typeface="Wingdings" panose="05000000000000000000" pitchFamily="2" charset="2"/>
              </a:rPr>
              <a:pPr algn="ctr"/>
              <a:t>J</a:t>
            </a:fld>
            <a:endParaRPr lang="fr-CA" sz="2400">
              <a:solidFill>
                <a:srgbClr val="00B050"/>
              </a:solidFill>
              <a:latin typeface="Wingdings" panose="05000000000000000000" pitchFamily="2" charset="2"/>
            </a:endParaRPr>
          </a:p>
        </xdr:txBody>
      </xdr:sp>
      <xdr:sp macro="" textlink="$B$10">
        <xdr:nvSpPr>
          <xdr:cNvPr id="10" name="Rectangle 9"/>
          <xdr:cNvSpPr>
            <a:spLocks noChangeAspect="1"/>
          </xdr:cNvSpPr>
        </xdr:nvSpPr>
        <xdr:spPr>
          <a:xfrm>
            <a:off x="4733925" y="110490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C10A0403-6A96-49E2-9915-846BF9BD7C38}" type="TxLink">
              <a:rPr lang="en-US" sz="2400" b="0" i="0" u="none" strike="noStrike">
                <a:solidFill>
                  <a:srgbClr val="FFFF00"/>
                </a:solidFill>
                <a:latin typeface="Wingdings" panose="05000000000000000000" pitchFamily="2" charset="2"/>
              </a:rPr>
              <a:pPr algn="ctr"/>
              <a:t> </a:t>
            </a:fld>
            <a:endParaRPr lang="fr-CA" sz="2400">
              <a:solidFill>
                <a:srgbClr val="FFFF00"/>
              </a:solidFill>
              <a:latin typeface="Wingdings" panose="05000000000000000000" pitchFamily="2" charset="2"/>
            </a:endParaRPr>
          </a:p>
        </xdr:txBody>
      </xdr:sp>
      <xdr:sp macro="" textlink="$B$11">
        <xdr:nvSpPr>
          <xdr:cNvPr id="11" name="Rectangle 10"/>
          <xdr:cNvSpPr>
            <a:spLocks noChangeAspect="1"/>
          </xdr:cNvSpPr>
        </xdr:nvSpPr>
        <xdr:spPr>
          <a:xfrm>
            <a:off x="4733925" y="146685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0F065599-1D91-4E3E-BFC0-DE0484ED54F5}" type="TxLink">
              <a:rPr lang="en-US" sz="2400" b="0" i="0" u="none" strike="noStrike">
                <a:solidFill>
                  <a:srgbClr val="FF0000"/>
                </a:solidFill>
                <a:latin typeface="Wingdings" panose="05000000000000000000" pitchFamily="2" charset="2"/>
              </a:rPr>
              <a:pPr algn="ctr"/>
              <a:t> </a:t>
            </a:fld>
            <a:endParaRPr lang="fr-CA" sz="2400">
              <a:solidFill>
                <a:srgbClr val="FF0000"/>
              </a:solidFill>
              <a:latin typeface="Wingdings" panose="05000000000000000000" pitchFamily="2" charset="2"/>
            </a:endParaRPr>
          </a:p>
        </xdr:txBody>
      </xdr:sp>
    </xdr:grpSp>
    <xdr:clientData/>
  </xdr:twoCellAnchor>
  <xdr:twoCellAnchor>
    <xdr:from>
      <xdr:col>6</xdr:col>
      <xdr:colOff>28575</xdr:colOff>
      <xdr:row>17</xdr:row>
      <xdr:rowOff>28575</xdr:rowOff>
    </xdr:from>
    <xdr:to>
      <xdr:col>6</xdr:col>
      <xdr:colOff>568575</xdr:colOff>
      <xdr:row>24</xdr:row>
      <xdr:rowOff>28575</xdr:rowOff>
    </xdr:to>
    <xdr:grpSp>
      <xdr:nvGrpSpPr>
        <xdr:cNvPr id="12" name="Groupe 11"/>
        <xdr:cNvGrpSpPr/>
      </xdr:nvGrpSpPr>
      <xdr:grpSpPr>
        <a:xfrm>
          <a:off x="3752850" y="3810000"/>
          <a:ext cx="540000" cy="1333500"/>
          <a:chOff x="4648199" y="600075"/>
          <a:chExt cx="540000" cy="1333500"/>
        </a:xfrm>
      </xdr:grpSpPr>
      <xdr:sp macro="" textlink="">
        <xdr:nvSpPr>
          <xdr:cNvPr id="13" name="Rectangle à coins arrondis 12"/>
          <xdr:cNvSpPr/>
        </xdr:nvSpPr>
        <xdr:spPr>
          <a:xfrm>
            <a:off x="4648199" y="600075"/>
            <a:ext cx="540000" cy="1333500"/>
          </a:xfrm>
          <a:prstGeom prst="roundRect">
            <a:avLst/>
          </a:prstGeom>
          <a:solidFill>
            <a:schemeClr val="bg2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CA" sz="1100"/>
          </a:p>
        </xdr:txBody>
      </xdr:sp>
      <xdr:sp macro="" textlink="$B$18">
        <xdr:nvSpPr>
          <xdr:cNvPr id="14" name="Rectangle 13"/>
          <xdr:cNvSpPr>
            <a:spLocks noChangeAspect="1"/>
          </xdr:cNvSpPr>
        </xdr:nvSpPr>
        <xdr:spPr>
          <a:xfrm>
            <a:off x="4733925" y="733425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fld id="{B37FA8FC-B4C7-4027-82EA-D5475682E66F}" type="TxLink">
              <a:rPr lang="en-US" sz="3200" b="0" i="0" u="none" strike="noStrike">
                <a:solidFill>
                  <a:srgbClr val="00B050"/>
                </a:solidFill>
                <a:latin typeface="Webdings" panose="05030102010509060703" pitchFamily="18" charset="2"/>
                <a:ea typeface="+mn-ea"/>
                <a:cs typeface="+mn-cs"/>
              </a:rPr>
              <a:pPr marL="0" indent="0" algn="ctr"/>
              <a:t>5</a:t>
            </a:fld>
            <a:endParaRPr lang="fr-CA" sz="3200" b="0" i="0" u="none" strike="noStrike">
              <a:solidFill>
                <a:srgbClr val="00B050"/>
              </a:solidFill>
              <a:latin typeface="Webdings" panose="05030102010509060703" pitchFamily="18" charset="2"/>
              <a:ea typeface="+mn-ea"/>
              <a:cs typeface="+mn-cs"/>
            </a:endParaRPr>
          </a:p>
        </xdr:txBody>
      </xdr:sp>
      <xdr:sp macro="" textlink="$B$19">
        <xdr:nvSpPr>
          <xdr:cNvPr id="15" name="Rectangle 14"/>
          <xdr:cNvSpPr>
            <a:spLocks noChangeAspect="1"/>
          </xdr:cNvSpPr>
        </xdr:nvSpPr>
        <xdr:spPr>
          <a:xfrm>
            <a:off x="4733925" y="110490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3B6F48AF-52F4-4585-B4D1-BE68CFC8B5AB}" type="TxLink">
              <a:rPr lang="en-US" sz="3200" b="0" i="0" u="none" strike="noStrike">
                <a:solidFill>
                  <a:srgbClr val="FFFF00"/>
                </a:solidFill>
                <a:latin typeface="Webdings" panose="05030102010509060703" pitchFamily="18" charset="2"/>
              </a:rPr>
              <a:pPr algn="ctr"/>
              <a:t> </a:t>
            </a:fld>
            <a:endParaRPr lang="fr-CA" sz="6000">
              <a:solidFill>
                <a:srgbClr val="FFFF00"/>
              </a:solidFill>
              <a:latin typeface="Webdings" panose="05030102010509060703" pitchFamily="18" charset="2"/>
            </a:endParaRPr>
          </a:p>
        </xdr:txBody>
      </xdr:sp>
      <xdr:sp macro="" textlink="$B$20">
        <xdr:nvSpPr>
          <xdr:cNvPr id="16" name="Rectangle 15"/>
          <xdr:cNvSpPr>
            <a:spLocks noChangeAspect="1"/>
          </xdr:cNvSpPr>
        </xdr:nvSpPr>
        <xdr:spPr>
          <a:xfrm>
            <a:off x="4733925" y="146685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D15FF2C2-8EDD-4BA8-8563-5F32ACB01C8D}" type="TxLink">
              <a:rPr lang="en-US" sz="3200" b="0" i="0" u="none" strike="noStrike">
                <a:solidFill>
                  <a:srgbClr val="FF0000"/>
                </a:solidFill>
                <a:latin typeface="Webdings" panose="05030102010509060703" pitchFamily="18" charset="2"/>
              </a:rPr>
              <a:pPr algn="ctr"/>
              <a:t> </a:t>
            </a:fld>
            <a:endParaRPr lang="fr-CA" sz="6000">
              <a:solidFill>
                <a:srgbClr val="FF0000"/>
              </a:solidFill>
              <a:latin typeface="Webdings" panose="05030102010509060703" pitchFamily="18" charset="2"/>
            </a:endParaRPr>
          </a:p>
        </xdr:txBody>
      </xdr:sp>
    </xdr:grpSp>
    <xdr:clientData/>
  </xdr:twoCellAnchor>
  <xdr:twoCellAnchor>
    <xdr:from>
      <xdr:col>6</xdr:col>
      <xdr:colOff>58918</xdr:colOff>
      <xdr:row>25</xdr:row>
      <xdr:rowOff>14222</xdr:rowOff>
    </xdr:from>
    <xdr:to>
      <xdr:col>6</xdr:col>
      <xdr:colOff>602581</xdr:colOff>
      <xdr:row>28</xdr:row>
      <xdr:rowOff>291145</xdr:rowOff>
    </xdr:to>
    <xdr:grpSp>
      <xdr:nvGrpSpPr>
        <xdr:cNvPr id="35" name="Groupe 34"/>
        <xdr:cNvGrpSpPr/>
      </xdr:nvGrpSpPr>
      <xdr:grpSpPr>
        <a:xfrm>
          <a:off x="3783193" y="5319647"/>
          <a:ext cx="543663" cy="1334198"/>
          <a:chOff x="3788707" y="5328169"/>
          <a:chExt cx="543663" cy="1329687"/>
        </a:xfrm>
      </xdr:grpSpPr>
      <xdr:sp macro="" textlink="">
        <xdr:nvSpPr>
          <xdr:cNvPr id="21" name="Rectangle à coins arrondis 20"/>
          <xdr:cNvSpPr/>
        </xdr:nvSpPr>
        <xdr:spPr>
          <a:xfrm>
            <a:off x="3788707" y="5328169"/>
            <a:ext cx="543663" cy="1329687"/>
          </a:xfrm>
          <a:prstGeom prst="roundRect">
            <a:avLst/>
          </a:prstGeom>
          <a:solidFill>
            <a:schemeClr val="bg2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CA" sz="1100"/>
          </a:p>
        </xdr:txBody>
      </xdr:sp>
      <mc:AlternateContent xmlns:mc="http://schemas.openxmlformats.org/markup-compatibility/2006">
        <mc:Choice xmlns:a14="http://schemas.microsoft.com/office/drawing/2010/main" Requires="a14">
          <xdr:pic>
            <xdr:nvPicPr>
              <xdr:cNvPr id="22" name="Image 21"/>
              <xdr:cNvPicPr>
                <a:picLocks/>
                <a:extLst>
                  <a:ext uri="{84589F7E-364E-4C9E-8A38-B11213B215E9}">
                    <a14:cameraTool cellRange="Vert" spid="_x0000_s4110"/>
                  </a:ext>
                </a:extLst>
              </xdr:cNvPicPr>
            </xdr:nvPicPr>
            <xdr:blipFill>
              <a:blip xmlns:r="http://schemas.openxmlformats.org/officeDocument/2006/relationships" r:embed="rId1"/>
              <a:stretch>
                <a:fillRect/>
              </a:stretch>
            </xdr:blipFill>
            <xdr:spPr>
              <a:xfrm>
                <a:off x="3861284" y="5420239"/>
                <a:ext cx="396000" cy="395228"/>
              </a:xfrm>
              <a:prstGeom prst="rect">
                <a:avLst/>
              </a:prstGeom>
              <a:ln>
                <a:noFill/>
              </a:ln>
            </xdr:spPr>
          </xdr:pic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pic>
            <xdr:nvPicPr>
              <xdr:cNvPr id="23" name="Image 22"/>
              <xdr:cNvPicPr>
                <a:picLocks/>
                <a:extLst>
                  <a:ext uri="{84589F7E-364E-4C9E-8A38-B11213B215E9}">
                    <a14:cameraTool cellRange="Jaune" spid="_x0000_s4111"/>
                  </a:ext>
                </a:extLst>
              </xdr:cNvPicPr>
            </xdr:nvPicPr>
            <xdr:blipFill>
              <a:blip xmlns:r="http://schemas.openxmlformats.org/officeDocument/2006/relationships" r:embed="rId2"/>
              <a:stretch>
                <a:fillRect/>
              </a:stretch>
            </xdr:blipFill>
            <xdr:spPr>
              <a:xfrm>
                <a:off x="3857996" y="5801727"/>
                <a:ext cx="396000" cy="395229"/>
              </a:xfrm>
              <a:prstGeom prst="rect">
                <a:avLst/>
              </a:prstGeom>
            </xdr:spPr>
          </xdr:pic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pic>
            <xdr:nvPicPr>
              <xdr:cNvPr id="24" name="Image 23"/>
              <xdr:cNvPicPr>
                <a:picLocks/>
                <a:extLst>
                  <a:ext uri="{84589F7E-364E-4C9E-8A38-B11213B215E9}">
                    <a14:cameraTool cellRange="Rouge" spid="_x0000_s4112"/>
                  </a:ext>
                </a:extLst>
              </xdr:cNvPicPr>
            </xdr:nvPicPr>
            <xdr:blipFill>
              <a:blip xmlns:r="http://schemas.openxmlformats.org/officeDocument/2006/relationships" r:embed="rId3"/>
              <a:stretch>
                <a:fillRect/>
              </a:stretch>
            </xdr:blipFill>
            <xdr:spPr>
              <a:xfrm>
                <a:off x="3861674" y="6179293"/>
                <a:ext cx="396000" cy="395230"/>
              </a:xfrm>
              <a:prstGeom prst="rect">
                <a:avLst/>
              </a:prstGeom>
            </xdr:spPr>
          </xdr:pic>
        </mc:Choice>
        <mc:Fallback/>
      </mc:AlternateContent>
    </xdr:grpSp>
    <xdr:clientData/>
  </xdr:twoCellAnchor>
  <xdr:twoCellAnchor>
    <xdr:from>
      <xdr:col>3</xdr:col>
      <xdr:colOff>75499</xdr:colOff>
      <xdr:row>26</xdr:row>
      <xdr:rowOff>43962</xdr:rowOff>
    </xdr:from>
    <xdr:to>
      <xdr:col>3</xdr:col>
      <xdr:colOff>291499</xdr:colOff>
      <xdr:row>26</xdr:row>
      <xdr:rowOff>295962</xdr:rowOff>
    </xdr:to>
    <xdr:sp macro="" textlink="">
      <xdr:nvSpPr>
        <xdr:cNvPr id="25" name="Flèche vers le haut 24"/>
        <xdr:cNvSpPr/>
      </xdr:nvSpPr>
      <xdr:spPr>
        <a:xfrm>
          <a:off x="2782604" y="5708830"/>
          <a:ext cx="216000" cy="252000"/>
        </a:xfrm>
        <a:prstGeom prst="up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67525</xdr:colOff>
      <xdr:row>27</xdr:row>
      <xdr:rowOff>53903</xdr:rowOff>
    </xdr:from>
    <xdr:to>
      <xdr:col>3</xdr:col>
      <xdr:colOff>319525</xdr:colOff>
      <xdr:row>27</xdr:row>
      <xdr:rowOff>269903</xdr:rowOff>
    </xdr:to>
    <xdr:sp macro="" textlink="">
      <xdr:nvSpPr>
        <xdr:cNvPr id="26" name="Flèche droite 25"/>
        <xdr:cNvSpPr/>
      </xdr:nvSpPr>
      <xdr:spPr>
        <a:xfrm>
          <a:off x="2774630" y="6069692"/>
          <a:ext cx="252000" cy="216000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75499</xdr:colOff>
      <xdr:row>28</xdr:row>
      <xdr:rowOff>49825</xdr:rowOff>
    </xdr:from>
    <xdr:to>
      <xdr:col>3</xdr:col>
      <xdr:colOff>291499</xdr:colOff>
      <xdr:row>28</xdr:row>
      <xdr:rowOff>301825</xdr:rowOff>
    </xdr:to>
    <xdr:sp macro="" textlink="">
      <xdr:nvSpPr>
        <xdr:cNvPr id="29" name="Flèche vers le bas 28"/>
        <xdr:cNvSpPr/>
      </xdr:nvSpPr>
      <xdr:spPr>
        <a:xfrm>
          <a:off x="2782604" y="6416536"/>
          <a:ext cx="216000" cy="252000"/>
        </a:xfrm>
        <a:prstGeom prst="downArrow">
          <a:avLst/>
        </a:prstGeom>
        <a:solidFill>
          <a:srgbClr val="FF0000"/>
        </a:soli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8520</xdr:colOff>
      <xdr:row>25</xdr:row>
      <xdr:rowOff>29077</xdr:rowOff>
    </xdr:from>
    <xdr:to>
      <xdr:col>8</xdr:col>
      <xdr:colOff>548520</xdr:colOff>
      <xdr:row>28</xdr:row>
      <xdr:rowOff>317834</xdr:rowOff>
    </xdr:to>
    <xdr:grpSp>
      <xdr:nvGrpSpPr>
        <xdr:cNvPr id="30" name="Groupe 29"/>
        <xdr:cNvGrpSpPr/>
      </xdr:nvGrpSpPr>
      <xdr:grpSpPr>
        <a:xfrm>
          <a:off x="4847220" y="5334502"/>
          <a:ext cx="540000" cy="1346032"/>
          <a:chOff x="4648199" y="600075"/>
          <a:chExt cx="540000" cy="1333500"/>
        </a:xfrm>
      </xdr:grpSpPr>
      <xdr:sp macro="" textlink="">
        <xdr:nvSpPr>
          <xdr:cNvPr id="31" name="Rectangle à coins arrondis 30"/>
          <xdr:cNvSpPr/>
        </xdr:nvSpPr>
        <xdr:spPr>
          <a:xfrm>
            <a:off x="4648199" y="600075"/>
            <a:ext cx="540000" cy="1333500"/>
          </a:xfrm>
          <a:prstGeom prst="roundRect">
            <a:avLst/>
          </a:prstGeom>
          <a:solidFill>
            <a:schemeClr val="bg2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CA" sz="1100"/>
          </a:p>
        </xdr:txBody>
      </xdr:sp>
      <xdr:sp macro="" textlink="$B$3">
        <xdr:nvSpPr>
          <xdr:cNvPr id="32" name="Rectangle 31"/>
          <xdr:cNvSpPr>
            <a:spLocks noChangeAspect="1"/>
          </xdr:cNvSpPr>
        </xdr:nvSpPr>
        <xdr:spPr>
          <a:xfrm>
            <a:off x="4733925" y="723459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0D780119-E674-404E-B0CA-46A599F8CDF2}" type="TxLink">
              <a:rPr lang="en-US" sz="2400" b="0" i="0" u="none" strike="noStrike">
                <a:solidFill>
                  <a:srgbClr val="00B050"/>
                </a:solidFill>
                <a:latin typeface="Webdings" panose="05030102010509060703" pitchFamily="18" charset="2"/>
              </a:rPr>
              <a:pPr algn="ctr"/>
              <a:t>n</a:t>
            </a:fld>
            <a:endParaRPr lang="fr-CA" sz="2400">
              <a:solidFill>
                <a:srgbClr val="00B050"/>
              </a:solidFill>
              <a:latin typeface="Webdings" panose="05030102010509060703" pitchFamily="18" charset="2"/>
            </a:endParaRPr>
          </a:p>
        </xdr:txBody>
      </xdr:sp>
      <xdr:sp macro="" textlink="$B$4">
        <xdr:nvSpPr>
          <xdr:cNvPr id="33" name="Rectangle 32"/>
          <xdr:cNvSpPr>
            <a:spLocks noChangeAspect="1"/>
          </xdr:cNvSpPr>
        </xdr:nvSpPr>
        <xdr:spPr>
          <a:xfrm>
            <a:off x="4733925" y="1094934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EE4A414D-539D-4B1B-8F5E-449C1FF57722}" type="TxLink">
              <a:rPr lang="en-US" sz="3200" b="0" i="0" u="none" strike="noStrike">
                <a:solidFill>
                  <a:srgbClr val="FFFF00"/>
                </a:solidFill>
                <a:latin typeface="Wingdings" panose="05000000000000000000" pitchFamily="2" charset="2"/>
              </a:rPr>
              <a:pPr algn="ctr"/>
              <a:t>u</a:t>
            </a:fld>
            <a:endParaRPr lang="fr-CA" sz="3200">
              <a:solidFill>
                <a:srgbClr val="FFFF00"/>
              </a:solidFill>
              <a:latin typeface="Wingdings" panose="05000000000000000000" pitchFamily="2" charset="2"/>
            </a:endParaRPr>
          </a:p>
        </xdr:txBody>
      </xdr:sp>
      <xdr:sp macro="" textlink="$B$5">
        <xdr:nvSpPr>
          <xdr:cNvPr id="34" name="Rectangle 33"/>
          <xdr:cNvSpPr>
            <a:spLocks noChangeAspect="1"/>
          </xdr:cNvSpPr>
        </xdr:nvSpPr>
        <xdr:spPr>
          <a:xfrm>
            <a:off x="4733925" y="1466850"/>
            <a:ext cx="360000" cy="360000"/>
          </a:xfrm>
          <a:prstGeom prst="rect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fld id="{85EE8D0D-427F-4625-93AF-A490C2CF9A5A}" type="TxLink">
              <a:rPr lang="en-US" sz="2400" b="0" i="0" u="none" strike="noStrike">
                <a:solidFill>
                  <a:srgbClr val="FF0000"/>
                </a:solidFill>
                <a:latin typeface="Webdings" panose="05030102010509060703" pitchFamily="18" charset="2"/>
              </a:rPr>
              <a:pPr algn="ctr"/>
              <a:t>g</a:t>
            </a:fld>
            <a:endParaRPr lang="fr-CA" sz="2400">
              <a:solidFill>
                <a:srgbClr val="FF0000"/>
              </a:solidFill>
              <a:latin typeface="Webdings" panose="05030102010509060703" pitchFamily="18" charset="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30" zoomScaleNormal="130" workbookViewId="0">
      <selection activeCell="E7" sqref="E7"/>
    </sheetView>
  </sheetViews>
  <sheetFormatPr baseColWidth="10" defaultRowHeight="15" x14ac:dyDescent="0.25"/>
  <sheetData>
    <row r="1" spans="1:2" ht="15.75" x14ac:dyDescent="0.25">
      <c r="A1" t="s">
        <v>0</v>
      </c>
      <c r="B1" s="1">
        <v>3</v>
      </c>
    </row>
    <row r="3" spans="1:2" ht="26.1" customHeight="1" x14ac:dyDescent="0.25"/>
    <row r="4" spans="1:2" ht="26.1" customHeight="1" x14ac:dyDescent="0.25"/>
    <row r="5" spans="1:2" ht="26.1" customHeight="1" x14ac:dyDescent="0.25"/>
    <row r="6" spans="1:2" ht="26.1" customHeight="1" x14ac:dyDescent="0.25"/>
  </sheetData>
  <dataValidations count="1">
    <dataValidation type="list" allowBlank="1" showInputMessage="1" showErrorMessage="1" sqref="B1">
      <formula1>"1,2,3,4"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30" zoomScaleNormal="130" workbookViewId="0">
      <selection activeCell="F6" sqref="F6"/>
    </sheetView>
  </sheetViews>
  <sheetFormatPr baseColWidth="10" defaultRowHeight="15" x14ac:dyDescent="0.25"/>
  <cols>
    <col min="4" max="4" width="5.28515625" customWidth="1"/>
  </cols>
  <sheetData>
    <row r="1" spans="1:4" ht="15.75" x14ac:dyDescent="0.25">
      <c r="A1" t="s">
        <v>0</v>
      </c>
      <c r="B1" s="1">
        <v>3</v>
      </c>
    </row>
    <row r="3" spans="1:4" ht="26.1" customHeight="1" x14ac:dyDescent="0.25">
      <c r="D3" s="2" t="str">
        <f>IF($B$1=1,"n","")</f>
        <v/>
      </c>
    </row>
    <row r="4" spans="1:4" ht="26.1" customHeight="1" x14ac:dyDescent="0.25">
      <c r="D4" s="3" t="str">
        <f>IF($B$1=2,"n","")</f>
        <v/>
      </c>
    </row>
    <row r="5" spans="1:4" ht="26.1" customHeight="1" x14ac:dyDescent="0.25">
      <c r="D5" s="4" t="str">
        <f>IF($B$1=3,"n","")</f>
        <v>n</v>
      </c>
    </row>
    <row r="6" spans="1:4" ht="26.1" customHeight="1" x14ac:dyDescent="0.25">
      <c r="D6" s="5" t="str">
        <f>IF($B$1=4,"n","")</f>
        <v/>
      </c>
    </row>
  </sheetData>
  <dataValidations count="1">
    <dataValidation type="list" allowBlank="1" showInputMessage="1" showErrorMessage="1" sqref="B1">
      <formula1>"1,2,3,4"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5"/>
  <sheetViews>
    <sheetView zoomScale="140" zoomScaleNormal="140" workbookViewId="0">
      <selection activeCell="B8" sqref="B8"/>
    </sheetView>
  </sheetViews>
  <sheetFormatPr baseColWidth="10" defaultRowHeight="15" x14ac:dyDescent="0.25"/>
  <sheetData>
    <row r="1" spans="2:2" ht="15.75" thickBot="1" x14ac:dyDescent="0.3">
      <c r="B1" s="6">
        <v>3</v>
      </c>
    </row>
    <row r="3" spans="2:2" x14ac:dyDescent="0.25">
      <c r="B3" s="7"/>
    </row>
    <row r="4" spans="2:2" x14ac:dyDescent="0.25">
      <c r="B4" s="7"/>
    </row>
    <row r="5" spans="2:2" x14ac:dyDescent="0.25">
      <c r="B5" s="7"/>
    </row>
  </sheetData>
  <dataValidations count="1">
    <dataValidation type="list" allowBlank="1" showInputMessage="1" showErrorMessage="1" sqref="B1">
      <formula1>"1,2,3"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5"/>
  <sheetViews>
    <sheetView zoomScale="140" zoomScaleNormal="140" workbookViewId="0">
      <selection activeCell="D24" sqref="D24"/>
    </sheetView>
  </sheetViews>
  <sheetFormatPr baseColWidth="10" defaultRowHeight="15" x14ac:dyDescent="0.25"/>
  <sheetData>
    <row r="1" spans="2:2" ht="15.75" thickBot="1" x14ac:dyDescent="0.3">
      <c r="B1" s="6">
        <v>3</v>
      </c>
    </row>
    <row r="3" spans="2:2" x14ac:dyDescent="0.25">
      <c r="B3" s="7" t="str">
        <f>IF($B$1=1,"n","")</f>
        <v/>
      </c>
    </row>
    <row r="4" spans="2:2" x14ac:dyDescent="0.25">
      <c r="B4" s="7" t="str">
        <f>IF($B$1=2,"u","")</f>
        <v/>
      </c>
    </row>
    <row r="5" spans="2:2" x14ac:dyDescent="0.25">
      <c r="B5" s="7" t="str">
        <f>IF($B$1=3,"g","")</f>
        <v>g</v>
      </c>
    </row>
  </sheetData>
  <dataValidations count="1">
    <dataValidation type="list" allowBlank="1" showInputMessage="1" showErrorMessage="1" sqref="B1">
      <formula1>"1,2,3"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"/>
  <sheetViews>
    <sheetView tabSelected="1" zoomScale="190" zoomScaleNormal="190" workbookViewId="0">
      <pane ySplit="3675" topLeftCell="A25" activePane="bottomLeft"/>
      <selection activeCell="B1" sqref="B1"/>
      <selection pane="bottomLeft" activeCell="F27" sqref="F27"/>
    </sheetView>
  </sheetViews>
  <sheetFormatPr baseColWidth="10" defaultRowHeight="15" x14ac:dyDescent="0.25"/>
  <cols>
    <col min="2" max="2" width="6.28515625" customWidth="1"/>
    <col min="3" max="3" width="22.85546875" bestFit="1" customWidth="1"/>
    <col min="4" max="4" width="5.28515625" customWidth="1"/>
    <col min="5" max="6" width="5" customWidth="1"/>
    <col min="8" max="8" width="5.28515625" customWidth="1"/>
  </cols>
  <sheetData>
    <row r="1" spans="1:6" ht="15.75" x14ac:dyDescent="0.25">
      <c r="A1" t="s">
        <v>0</v>
      </c>
      <c r="B1" s="1">
        <v>1</v>
      </c>
    </row>
    <row r="2" spans="1:6" x14ac:dyDescent="0.25">
      <c r="C2" s="8"/>
      <c r="D2" s="8"/>
      <c r="E2" s="8"/>
      <c r="F2" s="8"/>
    </row>
    <row r="3" spans="1:6" ht="26.1" customHeight="1" x14ac:dyDescent="0.25">
      <c r="B3" s="9" t="s">
        <v>4</v>
      </c>
      <c r="C3" s="10" t="s">
        <v>4</v>
      </c>
      <c r="D3" s="11" t="str">
        <f>IF($B$1=1,"n","")</f>
        <v>n</v>
      </c>
      <c r="E3" s="8"/>
      <c r="F3" s="8"/>
    </row>
    <row r="4" spans="1:6" ht="26.1" customHeight="1" x14ac:dyDescent="0.25">
      <c r="B4" s="9" t="s">
        <v>5</v>
      </c>
      <c r="C4" s="10" t="s">
        <v>5</v>
      </c>
      <c r="D4" s="12" t="str">
        <f>IF($B$1=2,"n","")</f>
        <v/>
      </c>
      <c r="E4" s="8"/>
      <c r="F4" s="8"/>
    </row>
    <row r="5" spans="1:6" ht="26.1" customHeight="1" x14ac:dyDescent="0.25">
      <c r="B5" s="9" t="s">
        <v>6</v>
      </c>
      <c r="C5" s="10" t="s">
        <v>6</v>
      </c>
      <c r="D5" s="13" t="str">
        <f>IF($B$1=3,"n","")</f>
        <v/>
      </c>
      <c r="E5" s="8"/>
      <c r="F5" s="8"/>
    </row>
    <row r="6" spans="1:6" ht="26.1" customHeight="1" x14ac:dyDescent="0.25">
      <c r="C6" s="8"/>
      <c r="D6" s="14" t="str">
        <f>IF($B$1=4,"n","")</f>
        <v/>
      </c>
      <c r="E6" s="8"/>
      <c r="F6" s="8"/>
    </row>
    <row r="7" spans="1:6" x14ac:dyDescent="0.25">
      <c r="C7" s="8"/>
      <c r="D7" s="8"/>
      <c r="E7" s="8"/>
      <c r="F7" s="8"/>
    </row>
    <row r="9" spans="1:6" x14ac:dyDescent="0.25">
      <c r="B9" s="9" t="str">
        <f>IF($B$1=1,"J","")</f>
        <v>J</v>
      </c>
      <c r="C9" s="15" t="s">
        <v>7</v>
      </c>
    </row>
    <row r="10" spans="1:6" x14ac:dyDescent="0.25">
      <c r="B10" s="9" t="str">
        <f>IF($B$1=2,"K","")</f>
        <v/>
      </c>
      <c r="C10" s="15" t="s">
        <v>8</v>
      </c>
    </row>
    <row r="11" spans="1:6" x14ac:dyDescent="0.25">
      <c r="B11" s="9" t="str">
        <f>IF($B$1=3,"L","")</f>
        <v/>
      </c>
      <c r="C11" s="15" t="s">
        <v>9</v>
      </c>
    </row>
    <row r="18" spans="2:11" x14ac:dyDescent="0.25">
      <c r="B18" s="9" t="str">
        <f>IF($B$1=1,"5","")</f>
        <v>5</v>
      </c>
      <c r="C18" s="15" t="s">
        <v>10</v>
      </c>
    </row>
    <row r="19" spans="2:11" x14ac:dyDescent="0.25">
      <c r="B19" s="9" t="str">
        <f>IF($B$1=2,"4","")</f>
        <v/>
      </c>
      <c r="C19" s="15" t="s">
        <v>11</v>
      </c>
    </row>
    <row r="20" spans="2:11" x14ac:dyDescent="0.25">
      <c r="B20" s="9" t="str">
        <f>IF($B$1=3,"6","")</f>
        <v/>
      </c>
      <c r="C20" s="15" t="s">
        <v>12</v>
      </c>
    </row>
    <row r="24" spans="2:11" x14ac:dyDescent="0.25">
      <c r="F24" s="16"/>
    </row>
    <row r="25" spans="2:11" x14ac:dyDescent="0.25">
      <c r="C25" s="8"/>
      <c r="D25" s="8"/>
      <c r="E25" s="8"/>
      <c r="F25" s="16"/>
    </row>
    <row r="26" spans="2:11" ht="27.95" customHeight="1" x14ac:dyDescent="0.25">
      <c r="C26" s="8"/>
      <c r="D26" s="17"/>
      <c r="E26" s="17"/>
      <c r="F26" s="18"/>
    </row>
    <row r="27" spans="2:11" ht="27.95" customHeight="1" x14ac:dyDescent="0.25">
      <c r="B27" t="str">
        <f>IF($B$1=1,"D27","D26")</f>
        <v>D27</v>
      </c>
      <c r="C27" s="10" t="s">
        <v>13</v>
      </c>
      <c r="D27" s="17"/>
      <c r="E27" s="17"/>
      <c r="F27" s="18"/>
      <c r="J27" t="s">
        <v>1</v>
      </c>
      <c r="K27" t="s">
        <v>14</v>
      </c>
    </row>
    <row r="28" spans="2:11" ht="27.95" customHeight="1" x14ac:dyDescent="0.25">
      <c r="B28" t="s">
        <v>19</v>
      </c>
      <c r="C28" s="10" t="s">
        <v>15</v>
      </c>
      <c r="D28" s="17"/>
      <c r="E28" s="17"/>
      <c r="F28" s="18"/>
      <c r="J28" t="s">
        <v>2</v>
      </c>
      <c r="K28" t="s">
        <v>16</v>
      </c>
    </row>
    <row r="29" spans="2:11" ht="27.95" customHeight="1" x14ac:dyDescent="0.25">
      <c r="B29" t="s">
        <v>20</v>
      </c>
      <c r="C29" s="10" t="s">
        <v>17</v>
      </c>
      <c r="D29" s="17"/>
      <c r="E29" s="17"/>
      <c r="F29" s="18"/>
      <c r="J29" t="s">
        <v>3</v>
      </c>
      <c r="K29" t="s">
        <v>18</v>
      </c>
    </row>
    <row r="30" spans="2:11" x14ac:dyDescent="0.25">
      <c r="C30" s="8"/>
      <c r="D30" s="17"/>
      <c r="E30" s="19"/>
      <c r="F30" s="16"/>
    </row>
    <row r="31" spans="2:11" x14ac:dyDescent="0.25">
      <c r="F31" s="16"/>
    </row>
    <row r="33" ht="26.1" customHeight="1" x14ac:dyDescent="0.25"/>
  </sheetData>
  <dataValidations count="1">
    <dataValidation type="list" allowBlank="1" showInputMessage="1" showErrorMessage="1" sqref="B1">
      <formula1>"1,2,3,4"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Cas1</vt:lpstr>
      <vt:lpstr>Cas1-Finale</vt:lpstr>
      <vt:lpstr>Cas2</vt:lpstr>
      <vt:lpstr>Cas2-Finale</vt:lpstr>
      <vt:lpstr>DiversFeux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2014-09-14T19:25:09Z</dcterms:created>
  <dcterms:modified xsi:type="dcterms:W3CDTF">2015-02-01T21:35:54Z</dcterms:modified>
</cp:coreProperties>
</file>