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135" windowHeight="4305" activeTab="4"/>
  </bookViews>
  <sheets>
    <sheet name="Trim1" sheetId="4" r:id="rId1"/>
    <sheet name="Trim2" sheetId="5" r:id="rId2"/>
    <sheet name="Trim3" sheetId="6" r:id="rId3"/>
    <sheet name="Trim4" sheetId="8" r:id="rId4"/>
    <sheet name="Consolidation par position" sheetId="7" r:id="rId5"/>
  </sheets>
  <calcPr calcId="124519"/>
</workbook>
</file>

<file path=xl/calcChain.xml><?xml version="1.0" encoding="utf-8"?>
<calcChain xmlns="http://schemas.openxmlformats.org/spreadsheetml/2006/main">
  <c r="D10" i="8"/>
  <c r="D9"/>
  <c r="D8"/>
  <c r="D7"/>
  <c r="D6"/>
  <c r="D5"/>
  <c r="D12" s="1"/>
  <c r="D10" i="7"/>
  <c r="D9"/>
  <c r="D8"/>
  <c r="D7"/>
  <c r="D6"/>
  <c r="D5"/>
  <c r="D12" s="1"/>
  <c r="D10" i="6"/>
  <c r="D9"/>
  <c r="D8"/>
  <c r="D7"/>
  <c r="D6"/>
  <c r="D5"/>
  <c r="D12" s="1"/>
  <c r="D10" i="5"/>
  <c r="D9"/>
  <c r="D8"/>
  <c r="D7"/>
  <c r="D6"/>
  <c r="D5"/>
  <c r="D12" s="1"/>
  <c r="D10" i="4"/>
  <c r="D9"/>
  <c r="D8"/>
  <c r="D7"/>
  <c r="D6"/>
  <c r="D5"/>
  <c r="D12" s="1"/>
</calcChain>
</file>

<file path=xl/sharedStrings.xml><?xml version="1.0" encoding="utf-8"?>
<sst xmlns="http://schemas.openxmlformats.org/spreadsheetml/2006/main" count="62" uniqueCount="18">
  <si>
    <t>Trimestre 1</t>
  </si>
  <si>
    <t>Dépenses</t>
  </si>
  <si>
    <t>Budget</t>
  </si>
  <si>
    <t>Réelles</t>
  </si>
  <si>
    <t>Différence</t>
  </si>
  <si>
    <t>Loyer</t>
  </si>
  <si>
    <t>Électricité</t>
  </si>
  <si>
    <t>Téléphone</t>
  </si>
  <si>
    <t>Chauffage</t>
  </si>
  <si>
    <t>Nourriture</t>
  </si>
  <si>
    <t>Divers</t>
  </si>
  <si>
    <t>Total</t>
  </si>
  <si>
    <t>Trimestre 2</t>
  </si>
  <si>
    <t>Trimestre 3</t>
  </si>
  <si>
    <t>Consolidation annuelle</t>
  </si>
  <si>
    <t>Trimestre 4</t>
  </si>
  <si>
    <t>Moyenne budget</t>
  </si>
  <si>
    <t>Moyenne réelle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</si>
</sst>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9">
    <xf numFmtId="0" fontId="0" fillId="0" borderId="0" xfId="0"/>
    <xf numFmtId="0" fontId="2" fillId="0" borderId="1" xfId="2"/>
    <xf numFmtId="0" fontId="3" fillId="4" borderId="0" xfId="5"/>
    <xf numFmtId="0" fontId="1" fillId="3" borderId="0" xfId="4"/>
    <xf numFmtId="44" fontId="0" fillId="0" borderId="2" xfId="1" applyFont="1" applyBorder="1"/>
    <xf numFmtId="44" fontId="0" fillId="0" borderId="0" xfId="1" applyFont="1"/>
    <xf numFmtId="0" fontId="3" fillId="2" borderId="0" xfId="3"/>
    <xf numFmtId="44" fontId="3" fillId="2" borderId="0" xfId="3" applyNumberFormat="1"/>
    <xf numFmtId="44" fontId="0" fillId="0" borderId="2" xfId="1" applyNumberFormat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5" sqref="B5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0</v>
      </c>
    </row>
    <row r="2" spans="1:4" ht="15.75" thickTop="1"/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5" spans="1:4">
      <c r="A5" s="3" t="s">
        <v>5</v>
      </c>
      <c r="B5" s="4">
        <v>1253.23</v>
      </c>
      <c r="C5" s="4">
        <v>1250</v>
      </c>
      <c r="D5" s="4">
        <f>B5-C5</f>
        <v>3.2300000000000182</v>
      </c>
    </row>
    <row r="6" spans="1:4">
      <c r="A6" s="3" t="s">
        <v>6</v>
      </c>
      <c r="B6" s="4">
        <v>452.32</v>
      </c>
      <c r="C6" s="4">
        <v>342.23</v>
      </c>
      <c r="D6" s="4">
        <f t="shared" ref="D6:D10" si="0">B6-C6</f>
        <v>110.08999999999997</v>
      </c>
    </row>
    <row r="7" spans="1:4">
      <c r="A7" s="3" t="s">
        <v>7</v>
      </c>
      <c r="B7" s="4">
        <v>120.23</v>
      </c>
      <c r="C7" s="4">
        <v>158.44999999999999</v>
      </c>
      <c r="D7" s="4">
        <f t="shared" si="0"/>
        <v>-38.219999999999985</v>
      </c>
    </row>
    <row r="8" spans="1:4">
      <c r="A8" s="3" t="s">
        <v>8</v>
      </c>
      <c r="B8" s="4">
        <v>251.47</v>
      </c>
      <c r="C8" s="4">
        <v>254.21</v>
      </c>
      <c r="D8" s="4">
        <f t="shared" si="0"/>
        <v>-2.7400000000000091</v>
      </c>
    </row>
    <row r="9" spans="1:4">
      <c r="A9" s="3" t="s">
        <v>9</v>
      </c>
      <c r="B9" s="4">
        <v>1254.8499999999999</v>
      </c>
      <c r="C9" s="4">
        <v>1452.32</v>
      </c>
      <c r="D9" s="4">
        <f t="shared" si="0"/>
        <v>-197.47000000000003</v>
      </c>
    </row>
    <row r="10" spans="1:4">
      <c r="A10" s="3" t="s">
        <v>10</v>
      </c>
      <c r="B10" s="4">
        <v>500</v>
      </c>
      <c r="C10" s="4">
        <v>451</v>
      </c>
      <c r="D10" s="4">
        <f t="shared" si="0"/>
        <v>49</v>
      </c>
    </row>
    <row r="11" spans="1:4">
      <c r="B11" s="5"/>
      <c r="C11" s="5"/>
      <c r="D11" s="5"/>
    </row>
    <row r="12" spans="1:4">
      <c r="A12" s="6" t="s">
        <v>11</v>
      </c>
      <c r="B12" s="7"/>
      <c r="C12" s="7"/>
      <c r="D12" s="7">
        <f>SUM(D5:D11)</f>
        <v>-76.110000000000028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workbookViewId="0"/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12</v>
      </c>
    </row>
    <row r="2" spans="1:4" ht="15.75" thickTop="1"/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5" spans="1:4">
      <c r="A5" s="3" t="s">
        <v>5</v>
      </c>
      <c r="B5" s="4">
        <v>1253.23</v>
      </c>
      <c r="C5" s="4">
        <v>1145.23</v>
      </c>
      <c r="D5" s="4">
        <f>B5-C5</f>
        <v>108</v>
      </c>
    </row>
    <row r="6" spans="1:4">
      <c r="A6" s="3" t="s">
        <v>6</v>
      </c>
      <c r="B6" s="4">
        <v>452.32</v>
      </c>
      <c r="C6" s="4">
        <v>398.54</v>
      </c>
      <c r="D6" s="4">
        <f t="shared" ref="D6:D10" si="0">B6-C6</f>
        <v>53.779999999999973</v>
      </c>
    </row>
    <row r="7" spans="1:4">
      <c r="A7" s="3" t="s">
        <v>7</v>
      </c>
      <c r="B7" s="4">
        <v>120.23</v>
      </c>
      <c r="C7" s="4">
        <v>135.62</v>
      </c>
      <c r="D7" s="4">
        <f t="shared" si="0"/>
        <v>-15.39</v>
      </c>
    </row>
    <row r="8" spans="1:4">
      <c r="A8" s="3" t="s">
        <v>8</v>
      </c>
      <c r="B8" s="4">
        <v>251.47</v>
      </c>
      <c r="C8" s="4">
        <v>187.52</v>
      </c>
      <c r="D8" s="4">
        <f t="shared" si="0"/>
        <v>63.949999999999989</v>
      </c>
    </row>
    <row r="9" spans="1:4">
      <c r="A9" s="3" t="s">
        <v>9</v>
      </c>
      <c r="B9" s="4">
        <v>1200</v>
      </c>
      <c r="C9" s="4">
        <v>1456.21</v>
      </c>
      <c r="D9" s="4">
        <f t="shared" si="0"/>
        <v>-256.21000000000004</v>
      </c>
    </row>
    <row r="10" spans="1:4">
      <c r="A10" s="3" t="s">
        <v>10</v>
      </c>
      <c r="B10" s="4">
        <v>500</v>
      </c>
      <c r="C10" s="4">
        <v>120</v>
      </c>
      <c r="D10" s="4">
        <f t="shared" si="0"/>
        <v>380</v>
      </c>
    </row>
    <row r="11" spans="1:4">
      <c r="B11" s="5"/>
      <c r="C11" s="5"/>
      <c r="D11" s="5"/>
    </row>
    <row r="12" spans="1:4">
      <c r="A12" s="6" t="s">
        <v>11</v>
      </c>
      <c r="B12" s="7"/>
      <c r="C12" s="7"/>
      <c r="D12" s="7">
        <f>SUM(D5:D11)</f>
        <v>334.12999999999994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workbookViewId="0"/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13</v>
      </c>
    </row>
    <row r="2" spans="1:4" ht="15.75" thickTop="1"/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5" spans="1:4">
      <c r="A5" s="3" t="s">
        <v>5</v>
      </c>
      <c r="B5" s="4">
        <v>1321.21</v>
      </c>
      <c r="C5" s="4">
        <v>1332.21</v>
      </c>
      <c r="D5" s="4">
        <f>B5-C5</f>
        <v>-11</v>
      </c>
    </row>
    <row r="6" spans="1:4">
      <c r="A6" s="3" t="s">
        <v>6</v>
      </c>
      <c r="B6" s="4">
        <v>541</v>
      </c>
      <c r="C6" s="4">
        <v>452.21</v>
      </c>
      <c r="D6" s="4">
        <f t="shared" ref="D6:D10" si="0">B6-C6</f>
        <v>88.79000000000002</v>
      </c>
    </row>
    <row r="7" spans="1:4">
      <c r="A7" s="3" t="s">
        <v>7</v>
      </c>
      <c r="B7" s="4">
        <v>120.23</v>
      </c>
      <c r="C7" s="4">
        <v>133</v>
      </c>
      <c r="D7" s="4">
        <f t="shared" si="0"/>
        <v>-12.769999999999996</v>
      </c>
    </row>
    <row r="8" spans="1:4">
      <c r="A8" s="3" t="s">
        <v>8</v>
      </c>
      <c r="B8" s="4">
        <v>150</v>
      </c>
      <c r="C8" s="4">
        <v>125</v>
      </c>
      <c r="D8" s="4">
        <f t="shared" si="0"/>
        <v>25</v>
      </c>
    </row>
    <row r="9" spans="1:4">
      <c r="A9" s="3" t="s">
        <v>9</v>
      </c>
      <c r="B9" s="4">
        <v>1200</v>
      </c>
      <c r="C9" s="4">
        <v>1101</v>
      </c>
      <c r="D9" s="4">
        <f t="shared" si="0"/>
        <v>99</v>
      </c>
    </row>
    <row r="10" spans="1:4">
      <c r="A10" s="3" t="s">
        <v>10</v>
      </c>
      <c r="B10" s="4">
        <v>500</v>
      </c>
      <c r="C10" s="4">
        <v>543</v>
      </c>
      <c r="D10" s="4">
        <f t="shared" si="0"/>
        <v>-43</v>
      </c>
    </row>
    <row r="11" spans="1:4">
      <c r="B11" s="5"/>
      <c r="C11" s="5"/>
      <c r="D11" s="5"/>
    </row>
    <row r="12" spans="1:4">
      <c r="A12" s="6" t="s">
        <v>11</v>
      </c>
      <c r="B12" s="7"/>
      <c r="C12" s="7"/>
      <c r="D12" s="7">
        <f>SUM(D5:D11)</f>
        <v>146.02000000000004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9" sqref="B19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15</v>
      </c>
    </row>
    <row r="2" spans="1:4" ht="15.75" thickTop="1"/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5" spans="1:4">
      <c r="A5" s="3" t="s">
        <v>5</v>
      </c>
      <c r="B5" s="4">
        <v>1562</v>
      </c>
      <c r="C5" s="4">
        <v>1485</v>
      </c>
      <c r="D5" s="4">
        <f>B5-C5</f>
        <v>77</v>
      </c>
    </row>
    <row r="6" spans="1:4">
      <c r="A6" s="3" t="s">
        <v>6</v>
      </c>
      <c r="B6" s="4">
        <v>564</v>
      </c>
      <c r="C6" s="4">
        <v>452.21</v>
      </c>
      <c r="D6" s="4">
        <f t="shared" ref="D6:D10" si="0">B6-C6</f>
        <v>111.79000000000002</v>
      </c>
    </row>
    <row r="7" spans="1:4">
      <c r="A7" s="3" t="s">
        <v>7</v>
      </c>
      <c r="B7" s="4">
        <v>123</v>
      </c>
      <c r="C7" s="4">
        <v>121</v>
      </c>
      <c r="D7" s="4">
        <f t="shared" si="0"/>
        <v>2</v>
      </c>
    </row>
    <row r="8" spans="1:4">
      <c r="A8" s="3" t="s">
        <v>8</v>
      </c>
      <c r="B8" s="4">
        <v>156</v>
      </c>
      <c r="C8" s="4">
        <v>163</v>
      </c>
      <c r="D8" s="4">
        <f t="shared" si="0"/>
        <v>-7</v>
      </c>
    </row>
    <row r="9" spans="1:4">
      <c r="A9" s="3" t="s">
        <v>9</v>
      </c>
      <c r="B9" s="4">
        <v>1200</v>
      </c>
      <c r="C9" s="4">
        <v>1365.32</v>
      </c>
      <c r="D9" s="4">
        <f t="shared" si="0"/>
        <v>-165.31999999999994</v>
      </c>
    </row>
    <row r="10" spans="1:4">
      <c r="A10" s="3" t="s">
        <v>10</v>
      </c>
      <c r="B10" s="4">
        <v>500</v>
      </c>
      <c r="C10" s="4">
        <v>546.58000000000004</v>
      </c>
      <c r="D10" s="4">
        <f t="shared" si="0"/>
        <v>-46.580000000000041</v>
      </c>
    </row>
    <row r="11" spans="1:4">
      <c r="B11" s="5"/>
      <c r="C11" s="5"/>
      <c r="D11" s="5"/>
    </row>
    <row r="12" spans="1:4">
      <c r="A12" s="6" t="s">
        <v>11</v>
      </c>
      <c r="B12" s="7"/>
      <c r="C12" s="7"/>
      <c r="D12" s="7">
        <f>SUM(D5:D11)</f>
        <v>-28.109999999999957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F13" sqref="F13"/>
    </sheetView>
  </sheetViews>
  <sheetFormatPr baseColWidth="10" defaultRowHeight="15"/>
  <cols>
    <col min="1" max="1" width="16.5703125" customWidth="1"/>
    <col min="2" max="4" width="14.85546875" customWidth="1"/>
    <col min="5" max="5" width="16.28515625" bestFit="1" customWidth="1"/>
    <col min="6" max="6" width="15.140625" bestFit="1" customWidth="1"/>
  </cols>
  <sheetData>
    <row r="1" spans="1:6" ht="20.25" thickBot="1">
      <c r="A1" s="1" t="s">
        <v>14</v>
      </c>
      <c r="B1" s="1"/>
    </row>
    <row r="2" spans="1:6" ht="15.75" thickTop="1"/>
    <row r="3" spans="1:6">
      <c r="A3" s="2" t="s">
        <v>1</v>
      </c>
      <c r="B3" s="2" t="s">
        <v>2</v>
      </c>
      <c r="C3" s="2" t="s">
        <v>3</v>
      </c>
      <c r="D3" s="2" t="s">
        <v>4</v>
      </c>
      <c r="E3" s="2" t="s">
        <v>16</v>
      </c>
      <c r="F3" s="2" t="s">
        <v>17</v>
      </c>
    </row>
    <row r="5" spans="1:6">
      <c r="A5" s="3" t="s">
        <v>5</v>
      </c>
      <c r="B5" s="8">
        <v>5389.67</v>
      </c>
      <c r="C5" s="8">
        <v>5212.4400000000005</v>
      </c>
      <c r="D5" s="4">
        <f>B5-C5</f>
        <v>177.22999999999956</v>
      </c>
      <c r="E5" s="8">
        <v>1347.4175</v>
      </c>
      <c r="F5" s="8">
        <v>1303.1100000000001</v>
      </c>
    </row>
    <row r="6" spans="1:6">
      <c r="A6" s="3" t="s">
        <v>6</v>
      </c>
      <c r="B6" s="8">
        <v>2009.6399999999999</v>
      </c>
      <c r="C6" s="8">
        <v>1645.19</v>
      </c>
      <c r="D6" s="4">
        <f t="shared" ref="D6:D10" si="0">B6-C6</f>
        <v>364.44999999999982</v>
      </c>
      <c r="E6" s="8">
        <v>502.40999999999997</v>
      </c>
      <c r="F6" s="8">
        <v>411.29750000000001</v>
      </c>
    </row>
    <row r="7" spans="1:6">
      <c r="A7" s="3" t="s">
        <v>7</v>
      </c>
      <c r="B7" s="8">
        <v>483.69</v>
      </c>
      <c r="C7" s="8">
        <v>548.06999999999994</v>
      </c>
      <c r="D7" s="4">
        <f t="shared" si="0"/>
        <v>-64.379999999999939</v>
      </c>
      <c r="E7" s="8">
        <v>120.9225</v>
      </c>
      <c r="F7" s="8">
        <v>137.01749999999998</v>
      </c>
    </row>
    <row r="8" spans="1:6">
      <c r="A8" s="3" t="s">
        <v>8</v>
      </c>
      <c r="B8" s="8">
        <v>808.94</v>
      </c>
      <c r="C8" s="8">
        <v>729.73</v>
      </c>
      <c r="D8" s="4">
        <f t="shared" si="0"/>
        <v>79.210000000000036</v>
      </c>
      <c r="E8" s="8">
        <v>202.23500000000001</v>
      </c>
      <c r="F8" s="8">
        <v>182.4325</v>
      </c>
    </row>
    <row r="9" spans="1:6">
      <c r="A9" s="3" t="s">
        <v>9</v>
      </c>
      <c r="B9" s="8">
        <v>4854.8500000000004</v>
      </c>
      <c r="C9" s="8">
        <v>5374.8499999999995</v>
      </c>
      <c r="D9" s="4">
        <f t="shared" si="0"/>
        <v>-519.99999999999909</v>
      </c>
      <c r="E9" s="8">
        <v>1213.7125000000001</v>
      </c>
      <c r="F9" s="8">
        <v>1343.7124999999999</v>
      </c>
    </row>
    <row r="10" spans="1:6">
      <c r="A10" s="3" t="s">
        <v>10</v>
      </c>
      <c r="B10" s="8">
        <v>2000</v>
      </c>
      <c r="C10" s="8">
        <v>1660.58</v>
      </c>
      <c r="D10" s="4">
        <f t="shared" si="0"/>
        <v>339.42000000000007</v>
      </c>
      <c r="E10" s="8">
        <v>500</v>
      </c>
      <c r="F10" s="8">
        <v>415.14499999999998</v>
      </c>
    </row>
    <row r="11" spans="1:6">
      <c r="B11" s="5"/>
      <c r="C11" s="5"/>
      <c r="D11" s="5"/>
    </row>
    <row r="12" spans="1:6">
      <c r="A12" s="6" t="s">
        <v>11</v>
      </c>
      <c r="B12" s="7"/>
      <c r="C12" s="7"/>
      <c r="D12" s="7">
        <f>SUM(D5:D11)</f>
        <v>375.93000000000052</v>
      </c>
    </row>
  </sheetData>
  <dataConsolidate function="average">
    <dataRefs count="4">
      <dataRef ref="B5:C10" sheet="Trim1"/>
      <dataRef ref="B5:C10" sheet="Trim2"/>
      <dataRef ref="B5:C10" sheet="Trim3"/>
      <dataRef ref="B5:C10" sheet="Trim4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Trim1</vt:lpstr>
      <vt:lpstr>Trim2</vt:lpstr>
      <vt:lpstr>Trim3</vt:lpstr>
      <vt:lpstr>Trim4</vt:lpstr>
      <vt:lpstr>Consolidation par position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2008-12-09T19:46:12Z</dcterms:created>
  <dcterms:modified xsi:type="dcterms:W3CDTF">2009-03-27T00:45:26Z</dcterms:modified>
</cp:coreProperties>
</file>