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Base!$A$1:$G$35</definedName>
    <definedName name="Base">Base!$A$1:$F$35</definedName>
    <definedName name="_xlnm.Criteria" localSheetId="0">Base!$H$2:$H$2</definedName>
    <definedName name="QuestionQuébec">#REF!</definedName>
  </definedNames>
  <calcPr calcId="124519"/>
</workbook>
</file>

<file path=xl/calcChain.xml><?xml version="1.0" encoding="utf-8"?>
<calcChain xmlns="http://schemas.openxmlformats.org/spreadsheetml/2006/main">
  <c r="E36" i="1"/>
  <c r="E34"/>
  <c r="E31"/>
  <c r="E28"/>
  <c r="E24"/>
  <c r="E19"/>
  <c r="E12"/>
  <c r="E7"/>
  <c r="E37"/>
  <c r="E25"/>
  <c r="E38" s="1"/>
</calcChain>
</file>

<file path=xl/sharedStrings.xml><?xml version="1.0" encoding="utf-8"?>
<sst xmlns="http://schemas.openxmlformats.org/spreadsheetml/2006/main" count="148" uniqueCount="69">
  <si>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</si>
  <si>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</si>
  <si>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</si>
  <si>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</si>
  <si>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</si>
  <si>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</si>
  <si>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</si>
  <si>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</si>
  <si>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</si>
  <si>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</si>
  <si>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</si>
  <si>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</si>
  <si>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</si>
  <si>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</si>
  <si>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</si>
  <si>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</si>
  <si>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</si>
  <si>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</si>
  <si>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</si>
  <si>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</si>
  <si>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</si>
  <si>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</si>
  <si>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</si>
  <si>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</si>
  <si>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</si>
  <si>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</si>
  <si>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</si>
  <si>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</si>
  <si>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</si>
  <si>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</si>
  <si>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</si>
  <si>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</si>
  <si>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</si>
  <si>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</si>
  <si>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</si>
  <si>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</si>
  <si>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</si>
  <si>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</si>
  <si>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</si>
  <si>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</si>
  <si>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</si>
  <si>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</si>
  <si>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</si>
  <si>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</si>
  <si>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</si>
  <si>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</si>
  <si>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</si>
  <si>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</si>
  <si>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</si>
  <si>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</si>
  <si>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</si>
  <si>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</si>
  <si>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</si>
  <si>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</si>
  <si>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</si>
  <si>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</si>
  <si>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</si>
  <si>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</si>
  <si>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</si>
  <si>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</si>
  <si>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</si>
  <si>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</si>
  <si>
    <t>Total Entretien</t>
  </si>
  <si>
    <t>Total Finance</t>
  </si>
  <si>
    <t>Total Marketing</t>
  </si>
  <si>
    <t>Total Personnel</t>
  </si>
  <si>
    <t>Total général</t>
  </si>
  <si>
    <t>Total CENTRE</t>
  </si>
  <si>
    <t>Total EST</t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</si>
</sst>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 count="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3" fillId="0" borderId="0" xfId="0" applyNumberFormat="1" applyFont="1"/>
    <xf numFmtId="0" fontId="3" fillId="0" borderId="0" xfId="0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G39"/>
  <sheetViews>
    <sheetView tabSelected="1" workbookViewId="0">
      <selection activeCell="C38" sqref="C38"/>
    </sheetView>
  </sheetViews>
  <sheetFormatPr baseColWidth="10" defaultRowHeight="15" outlineLevelRow="3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6.140625" customWidth="1"/>
    <col min="7" max="7" width="15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7" outlineLevel="3">
      <c r="A2" t="s">
        <v>13</v>
      </c>
      <c r="B2" t="s">
        <v>23</v>
      </c>
      <c r="C2" t="s">
        <v>19</v>
      </c>
      <c r="D2" s="1">
        <v>28775</v>
      </c>
      <c r="E2" s="2">
        <v>19500</v>
      </c>
      <c r="F2" t="s">
        <v>9</v>
      </c>
      <c r="G2" t="s">
        <v>59</v>
      </c>
    </row>
    <row r="3" spans="1:7" outlineLevel="3">
      <c r="A3" t="s">
        <v>13</v>
      </c>
      <c r="B3" t="s">
        <v>18</v>
      </c>
      <c r="C3" t="s">
        <v>19</v>
      </c>
      <c r="D3" s="1">
        <v>31051</v>
      </c>
      <c r="E3" s="2">
        <v>28000</v>
      </c>
      <c r="F3" t="s">
        <v>9</v>
      </c>
      <c r="G3" t="s">
        <v>59</v>
      </c>
    </row>
    <row r="4" spans="1:7" outlineLevel="3">
      <c r="A4" t="s">
        <v>10</v>
      </c>
      <c r="B4" t="s">
        <v>11</v>
      </c>
      <c r="C4" t="s">
        <v>12</v>
      </c>
      <c r="D4" s="1">
        <v>32874</v>
      </c>
      <c r="E4" s="2">
        <v>36000</v>
      </c>
      <c r="F4" t="s">
        <v>9</v>
      </c>
      <c r="G4" t="s">
        <v>59</v>
      </c>
    </row>
    <row r="5" spans="1:7" outlineLevel="3">
      <c r="A5" t="s">
        <v>6</v>
      </c>
      <c r="B5" t="s">
        <v>7</v>
      </c>
      <c r="C5" t="s">
        <v>8</v>
      </c>
      <c r="D5" s="1">
        <v>33274</v>
      </c>
      <c r="E5" s="2">
        <v>25000</v>
      </c>
      <c r="F5" t="s">
        <v>9</v>
      </c>
      <c r="G5" t="s">
        <v>59</v>
      </c>
    </row>
    <row r="6" spans="1:7" outlineLevel="3">
      <c r="A6" t="s">
        <v>13</v>
      </c>
      <c r="B6" t="s">
        <v>14</v>
      </c>
      <c r="C6" t="s">
        <v>15</v>
      </c>
      <c r="D6" s="1">
        <v>34498</v>
      </c>
      <c r="E6" s="2">
        <v>29000</v>
      </c>
      <c r="F6" t="s">
        <v>9</v>
      </c>
      <c r="G6" t="s">
        <v>59</v>
      </c>
    </row>
    <row r="7" spans="1:7" outlineLevel="2">
      <c r="D7" s="1"/>
      <c r="E7" s="2">
        <f>SUBTOTAL(9,E2:E6)</f>
        <v>137500</v>
      </c>
      <c r="F7" s="4" t="s">
        <v>62</v>
      </c>
    </row>
    <row r="8" spans="1:7" outlineLevel="3">
      <c r="A8" t="s">
        <v>24</v>
      </c>
      <c r="B8" t="s">
        <v>25</v>
      </c>
      <c r="C8" t="s">
        <v>8</v>
      </c>
      <c r="D8" s="1">
        <v>28511</v>
      </c>
      <c r="E8" s="2">
        <v>32000</v>
      </c>
      <c r="F8" t="s">
        <v>26</v>
      </c>
      <c r="G8" t="s">
        <v>59</v>
      </c>
    </row>
    <row r="9" spans="1:7" outlineLevel="3">
      <c r="A9" t="s">
        <v>34</v>
      </c>
      <c r="B9" t="s">
        <v>35</v>
      </c>
      <c r="C9" t="s">
        <v>8</v>
      </c>
      <c r="D9" s="1">
        <v>28851</v>
      </c>
      <c r="E9" s="2">
        <v>51000</v>
      </c>
      <c r="F9" t="s">
        <v>26</v>
      </c>
      <c r="G9" t="s">
        <v>59</v>
      </c>
    </row>
    <row r="10" spans="1:7" outlineLevel="3">
      <c r="A10" t="s">
        <v>13</v>
      </c>
      <c r="B10" t="s">
        <v>38</v>
      </c>
      <c r="C10" t="s">
        <v>19</v>
      </c>
      <c r="D10" s="1">
        <v>29220</v>
      </c>
      <c r="E10" s="2">
        <v>53000</v>
      </c>
      <c r="F10" t="s">
        <v>26</v>
      </c>
      <c r="G10" t="s">
        <v>59</v>
      </c>
    </row>
    <row r="11" spans="1:7" outlineLevel="3">
      <c r="A11" t="s">
        <v>36</v>
      </c>
      <c r="B11" t="s">
        <v>37</v>
      </c>
      <c r="C11" t="s">
        <v>8</v>
      </c>
      <c r="D11" s="1">
        <v>32886</v>
      </c>
      <c r="E11" s="2">
        <v>20000</v>
      </c>
      <c r="F11" t="s">
        <v>26</v>
      </c>
      <c r="G11" t="s">
        <v>59</v>
      </c>
    </row>
    <row r="12" spans="1:7" outlineLevel="2">
      <c r="D12" s="1"/>
      <c r="E12" s="2">
        <f>SUBTOTAL(9,E8:E11)</f>
        <v>156000</v>
      </c>
      <c r="F12" s="5" t="s">
        <v>63</v>
      </c>
    </row>
    <row r="13" spans="1:7" outlineLevel="3">
      <c r="A13" t="s">
        <v>47</v>
      </c>
      <c r="B13" t="s">
        <v>48</v>
      </c>
      <c r="C13" t="s">
        <v>12</v>
      </c>
      <c r="D13" s="1">
        <v>29151</v>
      </c>
      <c r="E13" s="2">
        <v>36500</v>
      </c>
      <c r="F13" t="s">
        <v>40</v>
      </c>
      <c r="G13" t="s">
        <v>59</v>
      </c>
    </row>
    <row r="14" spans="1:7" outlineLevel="3">
      <c r="A14" t="s">
        <v>13</v>
      </c>
      <c r="B14" t="s">
        <v>33</v>
      </c>
      <c r="C14" t="s">
        <v>12</v>
      </c>
      <c r="D14" s="1">
        <v>31080</v>
      </c>
      <c r="E14" s="2">
        <v>21000</v>
      </c>
      <c r="F14" t="s">
        <v>40</v>
      </c>
      <c r="G14" t="s">
        <v>59</v>
      </c>
    </row>
    <row r="15" spans="1:7" outlineLevel="3">
      <c r="A15" t="s">
        <v>41</v>
      </c>
      <c r="B15" t="s">
        <v>38</v>
      </c>
      <c r="C15" t="s">
        <v>12</v>
      </c>
      <c r="D15" s="1">
        <v>32874</v>
      </c>
      <c r="E15" s="2">
        <v>50000</v>
      </c>
      <c r="F15" t="s">
        <v>40</v>
      </c>
      <c r="G15" t="s">
        <v>59</v>
      </c>
    </row>
    <row r="16" spans="1:7" outlineLevel="3">
      <c r="A16" t="s">
        <v>43</v>
      </c>
      <c r="B16" t="s">
        <v>44</v>
      </c>
      <c r="C16" t="s">
        <v>15</v>
      </c>
      <c r="D16" s="1">
        <v>33156</v>
      </c>
      <c r="E16" s="2">
        <v>23000</v>
      </c>
      <c r="F16" t="s">
        <v>40</v>
      </c>
      <c r="G16" t="s">
        <v>59</v>
      </c>
    </row>
    <row r="17" spans="1:7" outlineLevel="3">
      <c r="A17" t="s">
        <v>46</v>
      </c>
      <c r="B17" t="s">
        <v>14</v>
      </c>
      <c r="C17" t="s">
        <v>15</v>
      </c>
      <c r="D17" s="1">
        <v>33618</v>
      </c>
      <c r="E17" s="2">
        <v>41000</v>
      </c>
      <c r="F17" t="s">
        <v>40</v>
      </c>
      <c r="G17" t="s">
        <v>59</v>
      </c>
    </row>
    <row r="18" spans="1:7" outlineLevel="3">
      <c r="A18" t="s">
        <v>13</v>
      </c>
      <c r="B18" t="s">
        <v>42</v>
      </c>
      <c r="C18" t="s">
        <v>12</v>
      </c>
      <c r="D18" s="1">
        <v>34224</v>
      </c>
      <c r="E18" s="2">
        <v>23000</v>
      </c>
      <c r="F18" t="s">
        <v>40</v>
      </c>
      <c r="G18" t="s">
        <v>59</v>
      </c>
    </row>
    <row r="19" spans="1:7" outlineLevel="2">
      <c r="D19" s="1"/>
      <c r="E19" s="2">
        <f>SUBTOTAL(9,E13:E18)</f>
        <v>194500</v>
      </c>
      <c r="F19" s="5" t="s">
        <v>64</v>
      </c>
    </row>
    <row r="20" spans="1:7" outlineLevel="3">
      <c r="A20" t="s">
        <v>50</v>
      </c>
      <c r="B20" t="s">
        <v>51</v>
      </c>
      <c r="C20" t="s">
        <v>15</v>
      </c>
      <c r="D20" s="1">
        <v>28438</v>
      </c>
      <c r="E20" s="2">
        <v>33000</v>
      </c>
      <c r="F20" t="s">
        <v>49</v>
      </c>
      <c r="G20" t="s">
        <v>59</v>
      </c>
    </row>
    <row r="21" spans="1:7" outlineLevel="3">
      <c r="A21" t="s">
        <v>24</v>
      </c>
      <c r="B21" t="s">
        <v>54</v>
      </c>
      <c r="C21" t="s">
        <v>19</v>
      </c>
      <c r="D21" s="1">
        <v>29040</v>
      </c>
      <c r="E21" s="2">
        <v>52000</v>
      </c>
      <c r="F21" t="s">
        <v>49</v>
      </c>
      <c r="G21" t="s">
        <v>59</v>
      </c>
    </row>
    <row r="22" spans="1:7" outlineLevel="3">
      <c r="A22" t="s">
        <v>55</v>
      </c>
      <c r="B22" t="s">
        <v>56</v>
      </c>
      <c r="C22" t="s">
        <v>8</v>
      </c>
      <c r="D22" s="1">
        <v>30992</v>
      </c>
      <c r="E22" s="2">
        <v>49000</v>
      </c>
      <c r="F22" t="s">
        <v>49</v>
      </c>
      <c r="G22" t="s">
        <v>59</v>
      </c>
    </row>
    <row r="23" spans="1:7" outlineLevel="3">
      <c r="A23" t="s">
        <v>31</v>
      </c>
      <c r="B23" t="s">
        <v>32</v>
      </c>
      <c r="C23" t="s">
        <v>15</v>
      </c>
      <c r="D23" s="1">
        <v>32873</v>
      </c>
      <c r="E23" s="2">
        <v>42000</v>
      </c>
      <c r="F23" t="s">
        <v>49</v>
      </c>
      <c r="G23" t="s">
        <v>59</v>
      </c>
    </row>
    <row r="24" spans="1:7" outlineLevel="2">
      <c r="D24" s="1"/>
      <c r="E24" s="2">
        <f>SUBTOTAL(9,E20:E23)</f>
        <v>176000</v>
      </c>
      <c r="F24" s="5" t="s">
        <v>65</v>
      </c>
    </row>
    <row r="25" spans="1:7" outlineLevel="1">
      <c r="D25" s="1"/>
      <c r="E25" s="2">
        <f>SUBTOTAL(9,E2:E23)</f>
        <v>664000</v>
      </c>
      <c r="G25" s="4" t="s">
        <v>67</v>
      </c>
    </row>
    <row r="26" spans="1:7" outlineLevel="3">
      <c r="A26" t="s">
        <v>20</v>
      </c>
      <c r="B26" t="s">
        <v>21</v>
      </c>
      <c r="C26" t="s">
        <v>22</v>
      </c>
      <c r="D26" s="1">
        <v>28336</v>
      </c>
      <c r="E26" s="2">
        <v>39500</v>
      </c>
      <c r="F26" t="s">
        <v>9</v>
      </c>
      <c r="G26" t="s">
        <v>58</v>
      </c>
    </row>
    <row r="27" spans="1:7" outlineLevel="3">
      <c r="A27" t="s">
        <v>16</v>
      </c>
      <c r="B27" t="s">
        <v>17</v>
      </c>
      <c r="C27" t="s">
        <v>60</v>
      </c>
      <c r="D27" s="1">
        <v>34398</v>
      </c>
      <c r="E27" s="2">
        <v>17000</v>
      </c>
      <c r="F27" t="s">
        <v>9</v>
      </c>
      <c r="G27" t="s">
        <v>58</v>
      </c>
    </row>
    <row r="28" spans="1:7" outlineLevel="2">
      <c r="D28" s="1"/>
      <c r="E28" s="2">
        <f>SUBTOTAL(9,E26:E27)</f>
        <v>56500</v>
      </c>
      <c r="F28" s="5" t="s">
        <v>62</v>
      </c>
    </row>
    <row r="29" spans="1:7" outlineLevel="3">
      <c r="A29" t="s">
        <v>27</v>
      </c>
      <c r="B29" t="s">
        <v>28</v>
      </c>
      <c r="C29" t="s">
        <v>22</v>
      </c>
      <c r="D29" s="1">
        <v>29025</v>
      </c>
      <c r="E29" s="2">
        <v>17000</v>
      </c>
      <c r="F29" t="s">
        <v>26</v>
      </c>
      <c r="G29" t="s">
        <v>58</v>
      </c>
    </row>
    <row r="30" spans="1:7" outlineLevel="3">
      <c r="A30" t="s">
        <v>29</v>
      </c>
      <c r="B30" t="s">
        <v>30</v>
      </c>
      <c r="C30" t="s">
        <v>22</v>
      </c>
      <c r="D30" s="1">
        <v>31500</v>
      </c>
      <c r="E30" s="2">
        <v>18000</v>
      </c>
      <c r="F30" t="s">
        <v>26</v>
      </c>
      <c r="G30" t="s">
        <v>58</v>
      </c>
    </row>
    <row r="31" spans="1:7" outlineLevel="2">
      <c r="D31" s="1"/>
      <c r="E31" s="2">
        <f>SUBTOTAL(9,E29:E30)</f>
        <v>35000</v>
      </c>
      <c r="F31" s="5" t="s">
        <v>63</v>
      </c>
    </row>
    <row r="32" spans="1:7" outlineLevel="3">
      <c r="A32" t="s">
        <v>13</v>
      </c>
      <c r="B32" t="s">
        <v>39</v>
      </c>
      <c r="C32" t="s">
        <v>61</v>
      </c>
      <c r="D32" s="1">
        <v>31028</v>
      </c>
      <c r="E32" s="2">
        <v>25000</v>
      </c>
      <c r="F32" t="s">
        <v>40</v>
      </c>
      <c r="G32" t="s">
        <v>58</v>
      </c>
    </row>
    <row r="33" spans="1:7" outlineLevel="3">
      <c r="A33" t="s">
        <v>24</v>
      </c>
      <c r="B33" t="s">
        <v>45</v>
      </c>
      <c r="C33" t="s">
        <v>60</v>
      </c>
      <c r="D33" s="1">
        <v>35058</v>
      </c>
      <c r="E33" s="2">
        <v>47000</v>
      </c>
      <c r="F33" t="s">
        <v>40</v>
      </c>
      <c r="G33" t="s">
        <v>58</v>
      </c>
    </row>
    <row r="34" spans="1:7" outlineLevel="2">
      <c r="D34" s="1"/>
      <c r="E34" s="2">
        <f>SUBTOTAL(9,E32:E33)</f>
        <v>72000</v>
      </c>
      <c r="F34" s="5" t="s">
        <v>64</v>
      </c>
    </row>
    <row r="35" spans="1:7" outlineLevel="3">
      <c r="A35" t="s">
        <v>52</v>
      </c>
      <c r="B35" t="s">
        <v>53</v>
      </c>
      <c r="C35" t="s">
        <v>22</v>
      </c>
      <c r="D35" s="1">
        <v>31880</v>
      </c>
      <c r="E35" s="2">
        <v>43000</v>
      </c>
      <c r="F35" t="s">
        <v>49</v>
      </c>
      <c r="G35" t="s">
        <v>58</v>
      </c>
    </row>
    <row r="36" spans="1:7" outlineLevel="2">
      <c r="D36" s="1"/>
      <c r="E36" s="2">
        <f>SUBTOTAL(9,E35:E35)</f>
        <v>43000</v>
      </c>
      <c r="F36" s="5" t="s">
        <v>65</v>
      </c>
    </row>
    <row r="37" spans="1:7" outlineLevel="1">
      <c r="D37" s="1"/>
      <c r="E37" s="2">
        <f>SUBTOTAL(9,E26:E35)</f>
        <v>206500</v>
      </c>
      <c r="G37" s="5" t="s">
        <v>68</v>
      </c>
    </row>
    <row r="38" spans="1:7">
      <c r="D38" s="1"/>
      <c r="E38" s="2">
        <f>SUBTOTAL(9,E2:E35)</f>
        <v>870500</v>
      </c>
      <c r="G38" s="5" t="s">
        <v>66</v>
      </c>
    </row>
    <row r="39" spans="1:7">
      <c r="E39" s="2"/>
    </row>
  </sheetData>
  <sortState ref="A2:G27">
    <sortCondition ref="G2:G27"/>
    <sortCondition ref="F2:F27"/>
  </sortState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2009-03-28T14:41:03Z</dcterms:modified>
</cp:coreProperties>
</file>